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Anthony\Desktop\New Apps\"/>
    </mc:Choice>
  </mc:AlternateContent>
  <workbookProtection workbookAlgorithmName="SHA-512" workbookHashValue="zS4TfEe/rbowuzH9/eOEeqLS/2ZcOpzmWT/ZAqRNj+MQEtMyisj9vBXlmIAyQ3q8T+5+1qna66MLrXQnvKAnMA==" workbookSaltValue="heoYzVRU5Ei4vL5s/hHGQg==" workbookSpinCount="100000" lockStructure="1"/>
  <bookViews>
    <workbookView xWindow="0" yWindow="0" windowWidth="28800" windowHeight="12330" tabRatio="887" activeTab="1"/>
  </bookViews>
  <sheets>
    <sheet name="SUBMISSION REQUIREMENTS" sheetId="23" r:id="rId1"/>
    <sheet name="APPLICATION" sheetId="1" r:id="rId2"/>
    <sheet name="UNIT SCHEDULE" sheetId="13" r:id="rId3"/>
    <sheet name="LOSS PAYEE ADDITONAL INSUREDS " sheetId="25" r:id="rId4"/>
    <sheet name="EMPLOYEE INFORMATION" sheetId="15" r:id="rId5"/>
    <sheet name="Sheet7" sheetId="26" state="hidden" r:id="rId6"/>
    <sheet name="GK LOCATION SCHEDULE" sheetId="20" r:id="rId7"/>
    <sheet name="Data Sub Agrmt" sheetId="29" r:id="rId8"/>
    <sheet name="Lists" sheetId="16" state="hidden" r:id="rId9"/>
    <sheet name="HISTORICAL DATA" sheetId="14" r:id="rId10"/>
    <sheet name="PRIOR EXPERIENCE" sheetId="24" r:id="rId11"/>
    <sheet name="Source On Boarding " sheetId="28" state="hidden" r:id="rId12"/>
    <sheet name="Sheet4" sheetId="22" state="hidden" r:id="rId13"/>
    <sheet name="Sheet3" sheetId="21" state="hidden" r:id="rId14"/>
    <sheet name="Sheet2" sheetId="17" state="hidden" r:id="rId15"/>
    <sheet name="Equipment List" sheetId="9" state="hidden" r:id="rId16"/>
    <sheet name="Drivers List" sheetId="7" state="hidden" r:id="rId17"/>
    <sheet name="AI. Coding- DO NOT DELETE" sheetId="2" state="hidden" r:id="rId18"/>
    <sheet name="GI. Coding -DO NOT DELETE" sheetId="3" state="hidden" r:id="rId19"/>
    <sheet name="Sheet5" sheetId="8" state="hidden" r:id="rId20"/>
  </sheets>
  <externalReferences>
    <externalReference r:id="rId21"/>
    <externalReference r:id="rId22"/>
  </externalReferences>
  <definedNames>
    <definedName name="Agent">'AI. Coding- DO NOT DELETE'!$A$3:$A$8</definedName>
    <definedName name="agent.field">'AI. Coding- DO NOT DELETE'!$A$1:$A$11</definedName>
    <definedName name="Agents">'AI. Coding- DO NOT DELETE'!$A$3:$A$8</definedName>
    <definedName name="Email">'AI. Coding- DO NOT DELETE'!$B$3:$B$8</definedName>
    <definedName name="email.field">'AI. Coding- DO NOT DELETE'!$B$3:$B$11</definedName>
    <definedName name="_xlnm.Print_Area" localSheetId="1">APPLICATION!$B$3:$P$81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29" l="1"/>
  <c r="G41" i="29"/>
  <c r="G40" i="29"/>
  <c r="B41" i="29"/>
  <c r="B42" i="29"/>
  <c r="B40" i="29"/>
  <c r="B7" i="29"/>
  <c r="A30" i="29"/>
  <c r="G68" i="28" l="1"/>
  <c r="F68" i="28"/>
  <c r="E68" i="28"/>
  <c r="D68" i="28"/>
  <c r="C68" i="28"/>
  <c r="B68" i="28"/>
  <c r="A68" i="28"/>
  <c r="H67" i="28"/>
  <c r="G67" i="28"/>
  <c r="F67" i="28"/>
  <c r="E67" i="28"/>
  <c r="D67" i="28"/>
  <c r="C67" i="28"/>
  <c r="B67" i="28"/>
  <c r="A67" i="28"/>
  <c r="H66" i="28"/>
  <c r="G66" i="28"/>
  <c r="F66" i="28"/>
  <c r="E66" i="28"/>
  <c r="D66" i="28"/>
  <c r="C66" i="28"/>
  <c r="B66" i="28"/>
  <c r="A66" i="28"/>
  <c r="H65" i="28"/>
  <c r="G65" i="28"/>
  <c r="F65" i="28"/>
  <c r="E65" i="28"/>
  <c r="D65" i="28"/>
  <c r="C65" i="28"/>
  <c r="B65" i="28"/>
  <c r="A65" i="28"/>
  <c r="H64" i="28"/>
  <c r="G64" i="28"/>
  <c r="F64" i="28"/>
  <c r="E64" i="28"/>
  <c r="D64" i="28"/>
  <c r="C64" i="28"/>
  <c r="B64" i="28"/>
  <c r="A64" i="28"/>
  <c r="H63" i="28"/>
  <c r="G63" i="28"/>
  <c r="F63" i="28"/>
  <c r="E63" i="28"/>
  <c r="D63" i="28"/>
  <c r="C63" i="28"/>
  <c r="B63" i="28"/>
  <c r="A63" i="28"/>
  <c r="H62" i="28"/>
  <c r="G62" i="28"/>
  <c r="F62" i="28"/>
  <c r="E62" i="28"/>
  <c r="D62" i="28"/>
  <c r="C62" i="28"/>
  <c r="B62" i="28"/>
  <c r="A62" i="28"/>
  <c r="H61" i="28"/>
  <c r="G61" i="28"/>
  <c r="F61" i="28"/>
  <c r="E61" i="28"/>
  <c r="D61" i="28"/>
  <c r="C61" i="28"/>
  <c r="B61" i="28"/>
  <c r="A61" i="28"/>
  <c r="H60" i="28"/>
  <c r="G60" i="28"/>
  <c r="F60" i="28"/>
  <c r="E60" i="28"/>
  <c r="D60" i="28"/>
  <c r="C60" i="28"/>
  <c r="B60" i="28"/>
  <c r="A60" i="28"/>
  <c r="H59" i="28"/>
  <c r="G59" i="28"/>
  <c r="F59" i="28"/>
  <c r="E59" i="28"/>
  <c r="D59" i="28"/>
  <c r="C59" i="28"/>
  <c r="B59" i="28"/>
  <c r="A59" i="28"/>
  <c r="H58" i="28"/>
  <c r="G58" i="28"/>
  <c r="F58" i="28"/>
  <c r="E58" i="28"/>
  <c r="D58" i="28"/>
  <c r="C58" i="28"/>
  <c r="B58" i="28"/>
  <c r="A58" i="28"/>
  <c r="H57" i="28"/>
  <c r="G57" i="28"/>
  <c r="F57" i="28"/>
  <c r="E57" i="28"/>
  <c r="D57" i="28"/>
  <c r="C57" i="28"/>
  <c r="B57" i="28"/>
  <c r="A57" i="28"/>
  <c r="H56" i="28"/>
  <c r="G56" i="28"/>
  <c r="F56" i="28"/>
  <c r="E56" i="28"/>
  <c r="D56" i="28"/>
  <c r="C56" i="28"/>
  <c r="B56" i="28"/>
  <c r="A56" i="28"/>
  <c r="H55" i="28"/>
  <c r="G55" i="28"/>
  <c r="F55" i="28"/>
  <c r="E55" i="28"/>
  <c r="D55" i="28"/>
  <c r="C55" i="28"/>
  <c r="B55" i="28"/>
  <c r="A55" i="28"/>
  <c r="H54" i="28"/>
  <c r="G54" i="28"/>
  <c r="F54" i="28"/>
  <c r="E54" i="28"/>
  <c r="D54" i="28"/>
  <c r="C54" i="28"/>
  <c r="B54" i="28"/>
  <c r="A54" i="28"/>
  <c r="H53" i="28"/>
  <c r="G53" i="28"/>
  <c r="F53" i="28"/>
  <c r="E53" i="28"/>
  <c r="D53" i="28"/>
  <c r="C53" i="28"/>
  <c r="B53" i="28"/>
  <c r="A53" i="28"/>
  <c r="H52" i="28"/>
  <c r="G52" i="28"/>
  <c r="F52" i="28"/>
  <c r="E52" i="28"/>
  <c r="D52" i="28"/>
  <c r="C52" i="28"/>
  <c r="B52" i="28"/>
  <c r="A52" i="28"/>
  <c r="H51" i="28"/>
  <c r="G51" i="28"/>
  <c r="F51" i="28"/>
  <c r="E51" i="28"/>
  <c r="D51" i="28"/>
  <c r="C51" i="28"/>
  <c r="B51" i="28"/>
  <c r="A51" i="28"/>
  <c r="H50" i="28"/>
  <c r="G50" i="28"/>
  <c r="F50" i="28"/>
  <c r="E50" i="28"/>
  <c r="D50" i="28"/>
  <c r="C50" i="28"/>
  <c r="B50" i="28"/>
  <c r="A50" i="28"/>
  <c r="H49" i="28"/>
  <c r="G49" i="28"/>
  <c r="F49" i="28"/>
  <c r="E49" i="28"/>
  <c r="D49" i="28"/>
  <c r="C49" i="28"/>
  <c r="B49" i="28"/>
  <c r="A49" i="28"/>
  <c r="H48" i="28"/>
  <c r="G48" i="28"/>
  <c r="F48" i="28"/>
  <c r="E48" i="28"/>
  <c r="D48" i="28"/>
  <c r="C48" i="28"/>
  <c r="B48" i="28"/>
  <c r="A48" i="28"/>
  <c r="H47" i="28"/>
  <c r="G47" i="28"/>
  <c r="F47" i="28"/>
  <c r="E47" i="28"/>
  <c r="D47" i="28"/>
  <c r="C47" i="28"/>
  <c r="B47" i="28"/>
  <c r="A47" i="28"/>
  <c r="H46" i="28"/>
  <c r="G46" i="28"/>
  <c r="F46" i="28"/>
  <c r="E46" i="28"/>
  <c r="D46" i="28"/>
  <c r="C46" i="28"/>
  <c r="B46" i="28"/>
  <c r="A46" i="28"/>
  <c r="H45" i="28"/>
  <c r="G45" i="28"/>
  <c r="F45" i="28"/>
  <c r="E45" i="28"/>
  <c r="D45" i="28"/>
  <c r="C45" i="28"/>
  <c r="B45" i="28"/>
  <c r="A45" i="28"/>
  <c r="H44" i="28"/>
  <c r="G44" i="28"/>
  <c r="F44" i="28"/>
  <c r="E44" i="28"/>
  <c r="D44" i="28"/>
  <c r="C44" i="28"/>
  <c r="B44" i="28"/>
  <c r="A44" i="28"/>
  <c r="H43" i="28"/>
  <c r="G43" i="28"/>
  <c r="F43" i="28"/>
  <c r="E43" i="28"/>
  <c r="D43" i="28"/>
  <c r="C43" i="28"/>
  <c r="B43" i="28"/>
  <c r="A43" i="28"/>
  <c r="H42" i="28"/>
  <c r="G42" i="28"/>
  <c r="F42" i="28"/>
  <c r="E42" i="28"/>
  <c r="D42" i="28"/>
  <c r="C42" i="28"/>
  <c r="B42" i="28"/>
  <c r="A42" i="28"/>
  <c r="H41" i="28"/>
  <c r="G41" i="28"/>
  <c r="F41" i="28"/>
  <c r="E41" i="28"/>
  <c r="D41" i="28"/>
  <c r="C41" i="28"/>
  <c r="B41" i="28"/>
  <c r="A41" i="28"/>
  <c r="H40" i="28"/>
  <c r="G40" i="28"/>
  <c r="F40" i="28"/>
  <c r="E40" i="28"/>
  <c r="D40" i="28"/>
  <c r="C40" i="28"/>
  <c r="B40" i="28"/>
  <c r="A40" i="28"/>
  <c r="H39" i="28"/>
  <c r="G39" i="28"/>
  <c r="F39" i="28"/>
  <c r="E39" i="28"/>
  <c r="D39" i="28"/>
  <c r="C39" i="28"/>
  <c r="B39" i="28"/>
  <c r="A39" i="28"/>
  <c r="A34" i="28"/>
  <c r="A33" i="28"/>
  <c r="A32" i="28"/>
  <c r="A31" i="28"/>
  <c r="A30" i="28"/>
  <c r="A29" i="28"/>
  <c r="A28" i="28"/>
  <c r="A27" i="28"/>
  <c r="A26" i="28"/>
  <c r="A25" i="28"/>
  <c r="A24" i="28"/>
  <c r="A23" i="28"/>
  <c r="A22" i="28"/>
  <c r="A21" i="28"/>
  <c r="A20" i="28"/>
  <c r="A19" i="28"/>
  <c r="A18" i="28"/>
  <c r="A17" i="28"/>
  <c r="A16" i="28"/>
  <c r="A15" i="28"/>
  <c r="A14" i="28"/>
  <c r="A13" i="28"/>
  <c r="N9" i="28"/>
  <c r="H68" i="28"/>
  <c r="E8" i="28" l="1"/>
  <c r="D8" i="28"/>
  <c r="C8" i="28"/>
  <c r="A8" i="28"/>
  <c r="C6" i="28"/>
  <c r="A6" i="28"/>
  <c r="F4" i="28"/>
  <c r="E4" i="28"/>
  <c r="D4" i="28"/>
  <c r="C4" i="28"/>
  <c r="E34" i="28" l="1"/>
  <c r="E33" i="28"/>
  <c r="E32" i="28"/>
  <c r="E31" i="28"/>
  <c r="E30" i="28"/>
  <c r="E29" i="28"/>
  <c r="E28" i="28"/>
  <c r="E27" i="28"/>
  <c r="E26" i="28"/>
  <c r="E25" i="28"/>
  <c r="E24" i="28"/>
  <c r="E23" i="28"/>
  <c r="E22" i="28"/>
  <c r="E21" i="28"/>
  <c r="E20" i="28"/>
  <c r="E19" i="28"/>
  <c r="E18" i="28"/>
  <c r="E17" i="28"/>
  <c r="E16" i="28"/>
  <c r="E15" i="28"/>
  <c r="E14" i="28"/>
  <c r="D34" i="28"/>
  <c r="D33" i="28"/>
  <c r="D32" i="28"/>
  <c r="D31" i="28"/>
  <c r="D30" i="28"/>
  <c r="D29" i="28"/>
  <c r="D28" i="28"/>
  <c r="D27" i="28"/>
  <c r="D26" i="28"/>
  <c r="D25" i="28"/>
  <c r="D24" i="28"/>
  <c r="D23" i="28"/>
  <c r="D22" i="28"/>
  <c r="D21" i="28"/>
  <c r="D20" i="28"/>
  <c r="D19" i="28"/>
  <c r="D18" i="28"/>
  <c r="D17" i="28"/>
  <c r="D16" i="28"/>
  <c r="D15" i="28"/>
  <c r="D14" i="28"/>
  <c r="E13" i="28"/>
  <c r="D13" i="28"/>
  <c r="B34" i="28"/>
  <c r="F34" i="28" s="1"/>
  <c r="B33" i="28"/>
  <c r="F33" i="28" s="1"/>
  <c r="B32" i="28"/>
  <c r="F32" i="28" s="1"/>
  <c r="B31" i="28"/>
  <c r="F31" i="28" s="1"/>
  <c r="B30" i="28"/>
  <c r="B29" i="28"/>
  <c r="F29" i="28" s="1"/>
  <c r="B28" i="28"/>
  <c r="F28" i="28" s="1"/>
  <c r="B27" i="28"/>
  <c r="F27" i="28" s="1"/>
  <c r="B26" i="28"/>
  <c r="F26" i="28" s="1"/>
  <c r="B25" i="28"/>
  <c r="F25" i="28" s="1"/>
  <c r="B24" i="28"/>
  <c r="F24" i="28" s="1"/>
  <c r="B23" i="28"/>
  <c r="F23" i="28" s="1"/>
  <c r="B22" i="28"/>
  <c r="F22" i="28" s="1"/>
  <c r="B21" i="28"/>
  <c r="F21" i="28" s="1"/>
  <c r="B20" i="28"/>
  <c r="F20" i="28" s="1"/>
  <c r="B19" i="28"/>
  <c r="F19" i="28" s="1"/>
  <c r="B18" i="28"/>
  <c r="F18" i="28" s="1"/>
  <c r="B17" i="28"/>
  <c r="F17" i="28" s="1"/>
  <c r="B16" i="28"/>
  <c r="F16" i="28" s="1"/>
  <c r="B15" i="28"/>
  <c r="F15" i="28" s="1"/>
  <c r="B14" i="28"/>
  <c r="F14" i="28" s="1"/>
  <c r="B13" i="28"/>
  <c r="F13" i="28" s="1"/>
  <c r="C34" i="28"/>
  <c r="C33" i="28"/>
  <c r="C32" i="28"/>
  <c r="C31" i="28"/>
  <c r="C30" i="28"/>
  <c r="C29" i="28"/>
  <c r="C28" i="28"/>
  <c r="C27" i="28"/>
  <c r="C26" i="28"/>
  <c r="C25" i="28"/>
  <c r="C24" i="28"/>
  <c r="C23" i="28"/>
  <c r="C22" i="28"/>
  <c r="C21" i="28"/>
  <c r="C20" i="28"/>
  <c r="C19" i="28"/>
  <c r="C18" i="28"/>
  <c r="C17" i="28"/>
  <c r="C16" i="28"/>
  <c r="C15" i="28"/>
  <c r="C13" i="28"/>
  <c r="C14" i="28"/>
  <c r="F30" i="28"/>
  <c r="E51" i="1" l="1"/>
  <c r="E49" i="1"/>
  <c r="E40" i="1"/>
  <c r="G14" i="20"/>
  <c r="I47" i="13"/>
  <c r="E41" i="1" s="1"/>
  <c r="H47" i="13"/>
  <c r="E30" i="9"/>
  <c r="E57" i="9"/>
  <c r="E59" i="9"/>
</calcChain>
</file>

<file path=xl/sharedStrings.xml><?xml version="1.0" encoding="utf-8"?>
<sst xmlns="http://schemas.openxmlformats.org/spreadsheetml/2006/main" count="1049" uniqueCount="445">
  <si>
    <t>AGENT INFORMATION</t>
  </si>
  <si>
    <t>NAME</t>
  </si>
  <si>
    <t>Email</t>
  </si>
  <si>
    <t>Agent</t>
  </si>
  <si>
    <t>EMAIL</t>
  </si>
  <si>
    <t>Telephone</t>
  </si>
  <si>
    <t>PHONE NUMBER</t>
  </si>
  <si>
    <t>MC #</t>
  </si>
  <si>
    <t>New</t>
  </si>
  <si>
    <t>Renewal</t>
  </si>
  <si>
    <t>Type of Business</t>
  </si>
  <si>
    <t>CITY</t>
  </si>
  <si>
    <t>STATE</t>
  </si>
  <si>
    <t>ZIP</t>
  </si>
  <si>
    <t>COUNTY</t>
  </si>
  <si>
    <t>PHONE</t>
  </si>
  <si>
    <t>AUTO LIABILITY</t>
  </si>
  <si>
    <t>PHYSICAL DAMAGE</t>
  </si>
  <si>
    <t>COVERAGE</t>
  </si>
  <si>
    <t>LIMIT</t>
  </si>
  <si>
    <t>DEDUCTIBLE</t>
  </si>
  <si>
    <t>UPCOMING PROJECTIONS</t>
  </si>
  <si>
    <t>AVERAGE RADIUS</t>
  </si>
  <si>
    <t>MAXIMUM RADIUS MILES</t>
  </si>
  <si>
    <t>YEAR</t>
  </si>
  <si>
    <t>VALUE</t>
  </si>
  <si>
    <t>DOB</t>
  </si>
  <si>
    <t>Fax #s</t>
  </si>
  <si>
    <t>PERCENTAGE</t>
  </si>
  <si>
    <t>Kenworth</t>
  </si>
  <si>
    <t>Total Insurance Value</t>
  </si>
  <si>
    <t>Total Trailer Value</t>
  </si>
  <si>
    <t>DELETE</t>
  </si>
  <si>
    <t>ADD</t>
  </si>
  <si>
    <t>LOSS PAYEE</t>
  </si>
  <si>
    <t>VIN#</t>
  </si>
  <si>
    <t xml:space="preserve">MAKE </t>
  </si>
  <si>
    <t>UNIT #</t>
  </si>
  <si>
    <t>TRAILERS</t>
  </si>
  <si>
    <t>Total Tractor Value</t>
  </si>
  <si>
    <t>1GDM7H1J2VJ510236</t>
  </si>
  <si>
    <t>GMC</t>
  </si>
  <si>
    <t>109 (Yard)</t>
  </si>
  <si>
    <t>Johnson County Bank</t>
  </si>
  <si>
    <t>1XP5DR9X61N544150</t>
  </si>
  <si>
    <t>Peterbilt</t>
  </si>
  <si>
    <t>1XKWDB9X8YR853199</t>
  </si>
  <si>
    <t>1FUJA6AV15DN71455</t>
  </si>
  <si>
    <t>Freightliner</t>
  </si>
  <si>
    <t>DELETED</t>
  </si>
  <si>
    <t>Deleted</t>
  </si>
  <si>
    <t>TRACTORS</t>
  </si>
  <si>
    <t>DELETED:</t>
  </si>
  <si>
    <t>YRS EXP</t>
  </si>
  <si>
    <t>DOH</t>
  </si>
  <si>
    <t>DR LICENSE</t>
  </si>
  <si>
    <t>0-50 MILES</t>
  </si>
  <si>
    <t>DRIVER LICENSE #</t>
  </si>
  <si>
    <t># UNITS</t>
  </si>
  <si>
    <t>CARRIER</t>
  </si>
  <si>
    <t>ronald.ramsey@reliancepartners.com</t>
  </si>
  <si>
    <t>877-866-1704</t>
  </si>
  <si>
    <t>866-431-9249</t>
  </si>
  <si>
    <t xml:space="preserve">Ronald Ramsey </t>
  </si>
  <si>
    <t>PRODUCER</t>
  </si>
  <si>
    <t>EFFECTIVE DATE</t>
  </si>
  <si>
    <t>APPLICANT NAME</t>
  </si>
  <si>
    <t>FEDERAL ID NUMBER</t>
  </si>
  <si>
    <t>NAME OF OTHER ENTITES OWNED</t>
  </si>
  <si>
    <t>STATUS</t>
  </si>
  <si>
    <t>WEBSITE</t>
  </si>
  <si>
    <t>CARGO</t>
  </si>
  <si>
    <t>State Min</t>
  </si>
  <si>
    <t>N/A</t>
  </si>
  <si>
    <t>GENERAL LIABLITY</t>
  </si>
  <si>
    <t>FORM H(CARGO)</t>
  </si>
  <si>
    <t>COVERAGE/LIMITS/DEDUCTIBLES/FILINGS REQUESTED</t>
  </si>
  <si>
    <t>VIN NUMBER</t>
  </si>
  <si>
    <t>GVW</t>
  </si>
  <si>
    <t>REGISTRATION STATE</t>
  </si>
  <si>
    <t>PREMIUMS</t>
  </si>
  <si>
    <t xml:space="preserve">  </t>
  </si>
  <si>
    <t xml:space="preserve"> </t>
  </si>
  <si>
    <t xml:space="preserve">   </t>
  </si>
  <si>
    <t>GROSS RECEIPTS</t>
  </si>
  <si>
    <t>TOTAL MILEAGE</t>
  </si>
  <si>
    <t>ALL VEHICLES MUST BE INSURED TO MAKE FILING</t>
  </si>
  <si>
    <t>Has your insurance ever been canceled or not renewed by an insurance company?</t>
  </si>
  <si>
    <t>MO Applicants - Do not answer this question)</t>
  </si>
  <si>
    <t>Have you ever operated this business under any other name?</t>
  </si>
  <si>
    <t>Employee Information</t>
  </si>
  <si>
    <t>What is your minimum hiring age for drivers?</t>
  </si>
  <si>
    <t>Are background checks completed before hiring?</t>
  </si>
  <si>
    <t>Are applicants road tested in the type of vehicles they will be operating?</t>
  </si>
  <si>
    <t>Are driving records checked before hiring?</t>
  </si>
  <si>
    <t xml:space="preserve">How often are driving records checked after hiring? </t>
  </si>
  <si>
    <t>Are copies of current MVR’s maintained in employee records?</t>
  </si>
  <si>
    <t>Do you have written safety manual?</t>
  </si>
  <si>
    <t>Do you have a written accident review policy?</t>
  </si>
  <si>
    <t>Do you have a written driver training program?</t>
  </si>
  <si>
    <t>EMPLOYEE LIST</t>
  </si>
  <si>
    <t>EMPLOYEE NUMBER</t>
  </si>
  <si>
    <t>JOB DUTIES</t>
  </si>
  <si>
    <t xml:space="preserve">How are drivers compensated </t>
  </si>
  <si>
    <t>What hours of the day do your drivers operate?</t>
  </si>
  <si>
    <t>AGENCY NAME</t>
  </si>
  <si>
    <t>WAS THIS DRIVER INVOLVED IN ANY ACCIDENT LISTED ON THE LOSS RUNS.  IF YES, INCLUDE DATE OF LOSS</t>
  </si>
  <si>
    <t>Do you provide Workers Compensation for all employees including drivers and owner operators?</t>
  </si>
  <si>
    <t>If no, do you provide occupational accident for owner operations?</t>
  </si>
  <si>
    <t>If yes,  latest 1096 total for the year.</t>
  </si>
  <si>
    <t>Are Drivers required to take  a pre-employment Drug Test</t>
  </si>
  <si>
    <t>If you have a written accident reivew policy who performs the review?</t>
  </si>
  <si>
    <t>If yes, date (s) and reason(s)</t>
  </si>
  <si>
    <t>If yes, details of losses over $25,000</t>
  </si>
  <si>
    <t>YES</t>
  </si>
  <si>
    <t>NO</t>
  </si>
  <si>
    <t>select</t>
  </si>
  <si>
    <t>YEARS CONTROLLED BY YOUR AGENCY</t>
  </si>
  <si>
    <t xml:space="preserve">DATE </t>
  </si>
  <si>
    <t>NEW</t>
  </si>
  <si>
    <t>RENEWAL</t>
  </si>
  <si>
    <t>SELECT</t>
  </si>
  <si>
    <t>TYPE OF ENTIY</t>
  </si>
  <si>
    <t>INDIVIDUAL</t>
  </si>
  <si>
    <t>PARTNERSHIP</t>
  </si>
  <si>
    <t>CORPORATION</t>
  </si>
  <si>
    <t>OTHER</t>
  </si>
  <si>
    <t>DOT #</t>
  </si>
  <si>
    <t>NONE</t>
  </si>
  <si>
    <t>SATISFACTORY</t>
  </si>
  <si>
    <t>UNSATIFACTORY</t>
  </si>
  <si>
    <t>CONDITIONAL</t>
  </si>
  <si>
    <t>FOR HIRE</t>
  </si>
  <si>
    <t>CONTRACT</t>
  </si>
  <si>
    <t>PRIVATE</t>
  </si>
  <si>
    <t>INTRASTATE</t>
  </si>
  <si>
    <t>INTERSTATE</t>
  </si>
  <si>
    <t>CURRENT INSURANCE CARRIER</t>
  </si>
  <si>
    <t>COMPANY OWNED</t>
  </si>
  <si>
    <t>W/LONG TERM LEASE</t>
  </si>
  <si>
    <t>WITH DRIVER EXCLUSIVE</t>
  </si>
  <si>
    <t>WITH/OUT DRIVER EXCLUSIVE</t>
  </si>
  <si>
    <t>DEDICATED O/O</t>
  </si>
  <si>
    <t>DEDICATED O/O NON EXLUSIVE</t>
  </si>
  <si>
    <t>ELECTRONIC LOGGING DEVICES</t>
  </si>
  <si>
    <t>ON BOARD/DASH CAMERA SYSTEMS</t>
  </si>
  <si>
    <t>ANNUALLY</t>
  </si>
  <si>
    <t>SEMI-ANNUALLY</t>
  </si>
  <si>
    <t>MONTHLY</t>
  </si>
  <si>
    <t>SALARY</t>
  </si>
  <si>
    <t>PER LOAD</t>
  </si>
  <si>
    <t>PER MILE</t>
  </si>
  <si>
    <t>Has applicant had a foreclosure, repossession, bankruptcy or filed for  bankruptcy during the last 5 years?</t>
  </si>
  <si>
    <t>HISTORICAL DATA</t>
  </si>
  <si>
    <t>If yes please give name.</t>
  </si>
  <si>
    <t>TOTAL LOSSES</t>
  </si>
  <si>
    <t>WRITTEN</t>
  </si>
  <si>
    <t>UNWRITTEN</t>
  </si>
  <si>
    <t>NUMBER OF VOLUNTARY REPOS PERFORMED</t>
  </si>
  <si>
    <t>Description of Operations</t>
  </si>
  <si>
    <t>SPECIFY THE TOTAL NUMBER OF REPOSSIONS PERFORMED ANNUALLY</t>
  </si>
  <si>
    <t>NUMBER OF REPOS BY Drive-Away</t>
  </si>
  <si>
    <t>NUMBER OF INVOLUNTARY REPOS</t>
  </si>
  <si>
    <t>PRIVATE PASSENGER VEHICLES</t>
  </si>
  <si>
    <t xml:space="preserve">POLICIES REQUIRED TO BE IN PLACE </t>
  </si>
  <si>
    <t xml:space="preserve">Written and enforced policy prohibiting employees from carrying weapons on their person </t>
  </si>
  <si>
    <t>Copies must be included with binding documents.</t>
  </si>
  <si>
    <t>NUMBER OF INVOLUNTARY REPOS PERFORMED</t>
  </si>
  <si>
    <t>CURRENT ANNUAL COLLATERAL RECOVERY INCOME</t>
  </si>
  <si>
    <t>ESTIMATED ANNUAL COLLATERAL RECOVERY PAYROLL</t>
  </si>
  <si>
    <t>TOW FOR HIRE INCOME</t>
  </si>
  <si>
    <t>TOWING INCOME EQUALS WHAT % OF TOTAL INCOME</t>
  </si>
  <si>
    <t>BODY TYPE</t>
  </si>
  <si>
    <t>ROLLBACK</t>
  </si>
  <si>
    <t>PICKUP</t>
  </si>
  <si>
    <t>WRECKER</t>
  </si>
  <si>
    <t>CAR HAULER</t>
  </si>
  <si>
    <t>PPT</t>
  </si>
  <si>
    <t>TRACTOR</t>
  </si>
  <si>
    <t>DEALER TAG</t>
  </si>
  <si>
    <t>TRANSPORT TAG</t>
  </si>
  <si>
    <t>REGISTRATION PLATE</t>
  </si>
  <si>
    <t>ON HOOK LIMIT</t>
  </si>
  <si>
    <t>LIST ALL TAGS AND TAG TYPES NOT ATTACHED TO A SCHEDULED VEHICLE</t>
  </si>
  <si>
    <t>51-200 MILES</t>
  </si>
  <si>
    <t>OVER 201 MILES</t>
  </si>
  <si>
    <t xml:space="preserve">MAILING ADDRESS   </t>
  </si>
  <si>
    <t>COMMERCIAL VEHICLES 20,001-45,000 GVW</t>
  </si>
  <si>
    <t>COMMERCIAL VEHICLES 10,000-20,0000 GVW</t>
  </si>
  <si>
    <t>RECREATIONAL VEHICLES</t>
  </si>
  <si>
    <t>WATERCRAFT</t>
  </si>
  <si>
    <t>HOW ARE VEHICLES TRANSPORTED FROM YOUR LOT TO THE AUCTION HOUSE/CREDITOR?</t>
  </si>
  <si>
    <t>FOR DRIVEAWAYS, HOW DOES THE DRIVER WHO WILL BE DRIVING THE REPOSSED VEHICLE ARRIVE AT THE LOCATIONS(S) WHERE THE VEHICLE TO BE REPOSSED IS LOCATED?</t>
  </si>
  <si>
    <t>ARE THE DRIVE-AWAY VEHICLES TAKEN DIRECTLY TO THE LOT INSURED LOT?</t>
  </si>
  <si>
    <t xml:space="preserve">DO YOU SUBCONTRACT WORK TO OTHERS?  IF YES, PLEASE EXPLAIN BELOW.	</t>
  </si>
  <si>
    <t>DO YOU PROVIDE RECOVERY SERVICES TO ANY OF THE FOLLOWING?  (CHECK ALL  THAT APPLY)</t>
  </si>
  <si>
    <t>COMMERICAL LENDERS</t>
  </si>
  <si>
    <t>INDIVIDUAL LENDERS             NON- COMMERCIAL</t>
  </si>
  <si>
    <t>FOWARDERS</t>
  </si>
  <si>
    <t>USED CAR DEALERS % OF WORK DONE</t>
  </si>
  <si>
    <t>TITLE LOAN/PAWN LENDERS % OF WORK DONE</t>
  </si>
  <si>
    <t xml:space="preserve">WHAT PERCENTAGE OF YOUR COLLTERAL RECOVERY SERVICES ARE FOR SUBPRIME LOANS </t>
  </si>
  <si>
    <t>DO YOU LOCK THE REPOSSESSED UNIT AT ANY TIME DURING THE RECOVERY? IF YES PLEASE PROVIDE DETAILS BELOW</t>
  </si>
  <si>
    <t>DO YOU OBTAIN A WRITTEN AUTHORIZED ASSIGNMENT FOR EACH RECOVERY?</t>
  </si>
  <si>
    <t>DO YOU REQUIRE A FAVORABLE HOLD HARMLESS AGREEMENT FROM YOU CUSTOMER? (IF YES, PLEASE PROVIDE A COPY)</t>
  </si>
  <si>
    <t>DO YOUR CUSTOMERS REQUIRE YOU TO LIST THEM AS A DESIGNATED INSURED USING FORM CA 2048?</t>
  </si>
  <si>
    <t>PERSONAL PROPERTY AND EFFECTS OF OTHERS:</t>
  </si>
  <si>
    <t>SECURELY STORED</t>
  </si>
  <si>
    <t>WITNESSED WRITTEN INVENTORY</t>
  </si>
  <si>
    <t>VIDEOTAPED INVENTORY</t>
  </si>
  <si>
    <t>PHOTOGRAPHED INVENTORY</t>
  </si>
  <si>
    <t xml:space="preserve">HOW ARE PERSONAL PROPERTY AND EFFECTS RETURNED TO OWNERS? </t>
  </si>
  <si>
    <t>WHAT IS DONE WITH DEADLY WEAPONS OR ILLEGAL DRUGS IF ANY ARE FOUND IN THE PERSONAL PROPERY AND EFFECTS ?</t>
  </si>
  <si>
    <t>WHAT IS DONE WITH "PRESCRIPTION DRUGS FOUND IN THE PERSONAL PROPERTY AND EFFECTS IF ANY ARE FOUND IN THER PERSONAL PROPERYT AND EFFECTS?</t>
  </si>
  <si>
    <t xml:space="preserve"> WRITTEN MAINTENACE PROGRAM</t>
  </si>
  <si>
    <t>EQUIPMENT SCHEDULE: ALL VEHICLES OWNED OR OPERATED UNDER THE APPLICANT'S AUTHORITY MUST BE LISTED BELOW</t>
  </si>
  <si>
    <t xml:space="preserve">Have you or any of your employees been convicted of a crime in the past five years?  </t>
  </si>
  <si>
    <t>LIMIT GK DIRECT PRIMARY</t>
  </si>
  <si>
    <t>LIMIT GK LEGAL LIABLIITY</t>
  </si>
  <si>
    <t>LOCATION #</t>
  </si>
  <si>
    <t>ADDRESS</t>
  </si>
  <si>
    <t>SQ, FOOTAGE OF LOT</t>
  </si>
  <si>
    <t>AVERAGE VALUE OF ON LOT</t>
  </si>
  <si>
    <t>MAX VALUE ON LOT</t>
  </si>
  <si>
    <t>FENCED AND SECURED</t>
  </si>
  <si>
    <t>ALARMS</t>
  </si>
  <si>
    <t>SURVELLANCE CAMERAS</t>
  </si>
  <si>
    <t>LOT ATTENDED DURING BUSINESS HOURS</t>
  </si>
  <si>
    <t>ANIMALS</t>
  </si>
  <si>
    <t>LIGHTED</t>
  </si>
  <si>
    <t>COLLATERAL RECOVERY COMMERCIAL INSURANCE APPLICATION</t>
  </si>
  <si>
    <t>DBA</t>
  </si>
  <si>
    <t xml:space="preserve">               GENERAL LIABLITY</t>
  </si>
  <si>
    <t xml:space="preserve">               UNINSURED MOTORIST</t>
  </si>
  <si>
    <t xml:space="preserve">               UNDERINSURED MOTORIST</t>
  </si>
  <si>
    <t xml:space="preserve">               UM/UIM</t>
  </si>
  <si>
    <t xml:space="preserve">               MEDICAL PAYMENT</t>
  </si>
  <si>
    <t xml:space="preserve">                PIP</t>
  </si>
  <si>
    <t xml:space="preserve">                ADDITIONAL PIP</t>
  </si>
  <si>
    <t xml:space="preserve">                HIRED/NON-OWNED</t>
  </si>
  <si>
    <t xml:space="preserve">                DRIVE AWAY PHYSICAL DAM</t>
  </si>
  <si>
    <t xml:space="preserve">                DRIVE AWAY LIABIITY</t>
  </si>
  <si>
    <t xml:space="preserve">       NO MED PAY IN MI</t>
  </si>
  <si>
    <t>Formal policy regarding Invasion of Privacy and methods of handling a hostile debtor and written procedure for debtors entering cars during the repossession written procedure when the police are called during a repossession</t>
  </si>
  <si>
    <t xml:space="preserve"> PIP REQUIRED IN AR, DE, FL, HI, KS, KY, MD, MA, MI, MN, NY, ND, OR, PA, UT</t>
  </si>
  <si>
    <t xml:space="preserve">               PHYSICAL DAMAGE (total prefills)</t>
  </si>
  <si>
    <t xml:space="preserve">               ON HOOK (total prefills)</t>
  </si>
  <si>
    <t xml:space="preserve">       LIST  STATE(S) FILINGS ARE REQUESTED TO BE ISSUED IN</t>
  </si>
  <si>
    <t>OK DP #</t>
  </si>
  <si>
    <t>IL ICC #</t>
  </si>
  <si>
    <t>LENGTH</t>
  </si>
  <si>
    <t>TRAILER ONLY</t>
  </si>
  <si>
    <t xml:space="preserve">  HEAVY EQUIPMENT</t>
  </si>
  <si>
    <t xml:space="preserve">                                     FREEZER UNITS WITH CARGO</t>
  </si>
  <si>
    <t xml:space="preserve">                                    OTHER EXPOSURES PLEASE LIST BELOW:</t>
  </si>
  <si>
    <t>Number of watercraft repossessed</t>
  </si>
  <si>
    <t xml:space="preserve">TYPES OF RECREATIONAL VEHICLES </t>
  </si>
  <si>
    <t xml:space="preserve"> HOW SECURED</t>
  </si>
  <si>
    <t xml:space="preserve">Please be sure to review each tab and answer all questions.  You will find there are drop downs to assist you as well as cells that will prefill for you.  </t>
  </si>
  <si>
    <t>Application</t>
  </si>
  <si>
    <t>PLEASE NOTE  PRIOR CARRIERS MUST BE LISTED</t>
  </si>
  <si>
    <t>NEED BY DATE</t>
  </si>
  <si>
    <t>Target Premium</t>
  </si>
  <si>
    <t>Motor Vehicle Records  (MVR 'S) for all employees.  MVRS be dated within 90 days of the effective date.</t>
  </si>
  <si>
    <t>Please note the following:</t>
  </si>
  <si>
    <t>We do not offer wrongful repossession coverage in MN</t>
  </si>
  <si>
    <t>Name of Employer</t>
  </si>
  <si>
    <t>Dates of employment</t>
  </si>
  <si>
    <t>Job duties</t>
  </si>
  <si>
    <t>Job Title</t>
  </si>
  <si>
    <t>Prior Employment History for accounts in business less than 5 years.</t>
  </si>
  <si>
    <t xml:space="preserve">Please list prior collateral recovery experience.  Please be very detailed.  </t>
  </si>
  <si>
    <t xml:space="preserve">Written policy for handling hostile debtors </t>
  </si>
  <si>
    <t>Written policy for handling debtors entering cars during the repossession</t>
  </si>
  <si>
    <t>Written procedure when the police are called during a repossession</t>
  </si>
  <si>
    <t>Type of Telmatics used</t>
  </si>
  <si>
    <t>PHYSICAL ADDRESS SAME AS MAILING</t>
  </si>
  <si>
    <t xml:space="preserve">              </t>
  </si>
  <si>
    <t>BMC91X (LIABILITY)</t>
  </si>
  <si>
    <t xml:space="preserve">    </t>
  </si>
  <si>
    <t>FORM E (LIABILITY)</t>
  </si>
  <si>
    <t xml:space="preserve">      </t>
  </si>
  <si>
    <t>BMC34(CARGO)</t>
  </si>
  <si>
    <t>MCS 90 ENDT</t>
  </si>
  <si>
    <t>MAX MED PAY IN UT $2000</t>
  </si>
  <si>
    <t xml:space="preserve">TX DOT # </t>
  </si>
  <si>
    <t xml:space="preserve">        </t>
  </si>
  <si>
    <t>CA#</t>
  </si>
  <si>
    <t>ON HOOK/CARGO</t>
  </si>
  <si>
    <t xml:space="preserve">GARAGEKEEPERS </t>
  </si>
  <si>
    <t>UNINSURED MOTORIST</t>
  </si>
  <si>
    <t>UM/UIM</t>
  </si>
  <si>
    <t>MEDICAL PAYMENT</t>
  </si>
  <si>
    <t>HIRED/NON-OWNED</t>
  </si>
  <si>
    <t xml:space="preserve"> DRIVE AWAY PHYSICAL DAM</t>
  </si>
  <si>
    <t>UNDERINSURED MOTORIST</t>
  </si>
  <si>
    <t>PIP</t>
  </si>
  <si>
    <t>DRIVE AWAY LIABIITY</t>
  </si>
  <si>
    <t>ADDITIONAL PIP</t>
  </si>
  <si>
    <t xml:space="preserve"> AUTO LIABILITY</t>
  </si>
  <si>
    <t xml:space="preserve"> NAME OF OWNER</t>
  </si>
  <si>
    <t>NAME OF OPERATIONS/FLEET/SAFETY/RISK MANAGER</t>
  </si>
  <si>
    <t>EQUIPPED WITH ASSET TRACKERS</t>
  </si>
  <si>
    <t>DO YOU ALOW YOUR SUBCONTRACTORS TO SUB-CONTACT THE ASSIGNMENTS YOU HAVE GIVEN THEM?</t>
  </si>
  <si>
    <t>NUMBER OF VOLUNTARY REPOS</t>
  </si>
  <si>
    <t>Loss Payee</t>
  </si>
  <si>
    <t>Additional Insured</t>
  </si>
  <si>
    <t>Certificate Holder</t>
  </si>
  <si>
    <t xml:space="preserve">Mortgagee </t>
  </si>
  <si>
    <t>Select</t>
  </si>
  <si>
    <t>VEHICLE NUMBER(S)</t>
  </si>
  <si>
    <t>RELATIONSHIP, OR OTHER INFORMATION</t>
  </si>
  <si>
    <t>BUILIDING #</t>
  </si>
  <si>
    <t>STATED AMOUNT</t>
  </si>
  <si>
    <t>BUILDING #</t>
  </si>
  <si>
    <t>This question must be answered</t>
  </si>
  <si>
    <t>Do use owner operators</t>
  </si>
  <si>
    <t>Do you issue any  Independent Contractor a 1099?</t>
  </si>
  <si>
    <t xml:space="preserve">                           IS HEAVY EQUIPMENT RECOVERD FROM JOBSITES?</t>
  </si>
  <si>
    <r>
      <rPr>
        <sz val="10"/>
        <rFont val="Calibri"/>
        <family val="2"/>
      </rPr>
      <t>DO YOU REQUIRE HOLD HARMLESS AGREEMENTS IN YOUR FAVOR, CERTIFICATION OF LIABILITY INSURANCE WITH LIMITS AND COVERAGES EQUAL TO OR HIGHER THAN YOURS, AND FOR YOUR FIRM TO BE NAMED AS AN ADDITONAL INSURED ON THE POLICY FROM ALL SUBCONTRACTORS</t>
    </r>
    <r>
      <rPr>
        <b/>
        <sz val="10"/>
        <rFont val="Calibri"/>
        <family val="2"/>
      </rPr>
      <t xml:space="preserve"> </t>
    </r>
    <r>
      <rPr>
        <sz val="10"/>
        <rFont val="Calibri"/>
        <family val="2"/>
      </rPr>
      <t>OR INDEPENDENT</t>
    </r>
    <r>
      <rPr>
        <b/>
        <sz val="10"/>
        <rFont val="Calibri"/>
        <family val="2"/>
      </rPr>
      <t xml:space="preserve"> </t>
    </r>
    <r>
      <rPr>
        <sz val="10"/>
        <rFont val="Calibri"/>
        <family val="2"/>
      </rPr>
      <t>CONTRACTORS?</t>
    </r>
  </si>
  <si>
    <t>Customizable reports and timely alerts presented in online dashboard, cell phone application and deliverable to email and cell phone.</t>
  </si>
  <si>
    <t>Reporting</t>
  </si>
  <si>
    <t xml:space="preserve">Periodic claim analyses providing specific insight into incurred claims and trends. This information will be used to tailor loss control and safety recommendations, as well as to assist in claims related matters. </t>
  </si>
  <si>
    <t>Claims Analysis/Review</t>
  </si>
  <si>
    <t xml:space="preserve">Every other month, (at least 6 annually) customers will receive a news letter with driving, safety, compliance or efficiency tips </t>
  </si>
  <si>
    <t>Safety Newsletters</t>
  </si>
  <si>
    <t>Includes, but not limited to, reports, alerts, scoring, rewards information</t>
  </si>
  <si>
    <t xml:space="preserve">Fleet Mobile App </t>
  </si>
  <si>
    <t xml:space="preserve">Takes your fleet beyond predictive maintenance. Technicians can see when parts are approaching failure. As a result, your maintenance team minimizes unscheduled downtime while wringing the most value from preventive parts replacement. </t>
  </si>
  <si>
    <r>
      <t>Real-time engine and vehicle monitoring</t>
    </r>
    <r>
      <rPr>
        <sz val="11"/>
        <color theme="1"/>
        <rFont val="Calibri"/>
        <family val="2"/>
      </rPr>
      <t xml:space="preserve"> </t>
    </r>
  </si>
  <si>
    <t xml:space="preserve">Consists of component scores comprising braking, speeding, cornering, acceleration and distracted driving distracted driving scores (where mobile app is used) are computed. For vehicles that support seat-belt use, a Seat-belt Score is also generated. The scoring algorithm factors in multiple parameters that are known predictors of accidents such as vehicle class, time-of-day (day versus night driving), day-of-week, magnitude of events, posted speed limits, duration and frequency of events. </t>
  </si>
  <si>
    <t>Driver Behavior Reports</t>
  </si>
  <si>
    <t>Used To identify: Distracted Driving (incl. cell phone alerts), Hard Braking, Idling, Speeding/acceleration, Distance, Drive-time, Bread-crumbing (location stops/trip details) Geofencing, Fuel Consumption, Maintenance and Vehicle Diagnostics, etc.</t>
  </si>
  <si>
    <t>Telematics</t>
  </si>
  <si>
    <t>The fee(s) charged by Quantum Risk Solutions, LLC  are for technology  loss control, and safety related services provided through Source Insurance Management Services, LLC, not insurance premium, policy fees, and/or a fee charged for an insurance product or service, and may include all or any of the following:</t>
  </si>
  <si>
    <t>Yrs of Exp</t>
  </si>
  <si>
    <t>Position</t>
  </si>
  <si>
    <t>State</t>
  </si>
  <si>
    <t>Driver Lic #</t>
  </si>
  <si>
    <t>Name</t>
  </si>
  <si>
    <t>Driver Information</t>
  </si>
  <si>
    <t>ELD</t>
  </si>
  <si>
    <t>Asset Tracker</t>
  </si>
  <si>
    <t>Camera</t>
  </si>
  <si>
    <t xml:space="preserve">VIN </t>
  </si>
  <si>
    <t>Year</t>
  </si>
  <si>
    <t>Type</t>
  </si>
  <si>
    <t xml:space="preserve">Make </t>
  </si>
  <si>
    <t xml:space="preserve">Veh # </t>
  </si>
  <si>
    <r>
      <t xml:space="preserve">Equipment </t>
    </r>
    <r>
      <rPr>
        <sz val="8"/>
        <color theme="1"/>
        <rFont val="Arial Black"/>
        <family val="2"/>
      </rPr>
      <t>(Yes or No)</t>
    </r>
  </si>
  <si>
    <t>Vehicle Information</t>
  </si>
  <si>
    <t>Customer #</t>
  </si>
  <si>
    <t>Policy Effective Date</t>
  </si>
  <si>
    <t>Contact Email</t>
  </si>
  <si>
    <t>Contact Phone</t>
  </si>
  <si>
    <t>Contact Name</t>
  </si>
  <si>
    <t>Complete</t>
  </si>
  <si>
    <t>Mailing Address</t>
  </si>
  <si>
    <t>Insured/fleet Name</t>
  </si>
  <si>
    <t>Auto Fill</t>
  </si>
  <si>
    <t>Protected</t>
  </si>
  <si>
    <t>Phone</t>
  </si>
  <si>
    <t>Agency Contact</t>
  </si>
  <si>
    <t>Agency</t>
  </si>
  <si>
    <r>
      <t xml:space="preserve">Carrier/Insurance Company                      </t>
    </r>
    <r>
      <rPr>
        <sz val="8"/>
        <color theme="1"/>
        <rFont val="Arial"/>
        <family val="2"/>
      </rPr>
      <t>(select from drop down)</t>
    </r>
  </si>
  <si>
    <t xml:space="preserve">Quantum has partnered with Source Insurance Management, LLC to assist us in delivering on our goal of integrating underwriting, loss control and claims for our insured customers, for the purpose of providing stable and fairly priced insurance products, improved operational efficiencies including improved fuel consumption, reduced down time, improved driver retention, and safer roads for all drivers!  </t>
  </si>
  <si>
    <r>
      <rPr>
        <sz val="26"/>
        <color theme="1"/>
        <rFont val="Arial"/>
        <family val="2"/>
      </rPr>
      <t>Source Insurance Management, LLC</t>
    </r>
    <r>
      <rPr>
        <sz val="18"/>
        <color theme="1"/>
        <rFont val="Arial"/>
        <family val="2"/>
      </rPr>
      <t xml:space="preserve"> Loss Control and Technology On-Boarding Form</t>
    </r>
  </si>
  <si>
    <t xml:space="preserve">Vehicle Registrations are recommended </t>
  </si>
  <si>
    <t>Have you had any losses in the last five years?</t>
  </si>
  <si>
    <r>
      <t xml:space="preserve">Below are the essential  </t>
    </r>
    <r>
      <rPr>
        <b/>
        <sz val="11"/>
        <color rgb="FFFF0000"/>
        <rFont val="Calibri"/>
        <family val="2"/>
        <scheme val="minor"/>
      </rPr>
      <t>requirements</t>
    </r>
    <r>
      <rPr>
        <sz val="11"/>
        <color theme="1"/>
        <rFont val="Calibri"/>
        <family val="2"/>
        <scheme val="minor"/>
      </rPr>
      <t xml:space="preserve">  we will need for our underwriting analysis and rating of  your account.</t>
    </r>
  </si>
  <si>
    <r>
      <t>Prior Carrier  loss runs for</t>
    </r>
    <r>
      <rPr>
        <b/>
        <sz val="11"/>
        <color rgb="FFFF0000"/>
        <rFont val="Calibri"/>
        <family val="2"/>
        <scheme val="minor"/>
      </rPr>
      <t xml:space="preserve"> 5 years</t>
    </r>
    <r>
      <rPr>
        <sz val="11"/>
        <color theme="1"/>
        <rFont val="Calibri"/>
        <family val="2"/>
        <scheme val="minor"/>
      </rPr>
      <t xml:space="preserve"> for  all lines of coverage requested.  Must be valued within 90 days</t>
    </r>
  </si>
  <si>
    <t xml:space="preserve">Quantum Risk Solutions, LLC </t>
  </si>
  <si>
    <t xml:space="preserve">Underwriting Manager and Wholesale Broker </t>
  </si>
  <si>
    <t xml:space="preserve">www.q-risksolutions.com </t>
  </si>
  <si>
    <t>email:submissions@q-risksolutions.com</t>
  </si>
  <si>
    <t>OTHER FILINGS</t>
  </si>
  <si>
    <t>MI PIP</t>
  </si>
  <si>
    <t>COORD WK LOSS</t>
  </si>
  <si>
    <t>COORD MED EXP</t>
  </si>
  <si>
    <t xml:space="preserve">  RJCT WK LOSS FOR ALL</t>
  </si>
  <si>
    <t>LIMITED LIABILITY CORP.</t>
  </si>
  <si>
    <t>LIMITED LIABILITY PARTNERSHIP</t>
  </si>
  <si>
    <t>MAKE</t>
  </si>
  <si>
    <t>MODEL</t>
  </si>
  <si>
    <t>GARAGING 
ADDRESS</t>
  </si>
  <si>
    <t>EQUIPPED WITH FIRE 
EXTINGUISHERS</t>
  </si>
  <si>
    <t>TELEMATICS IF YES, PLEASE PROVIDE TYPE</t>
  </si>
  <si>
    <t># YEARS UNDER PRESENT OWNER</t>
  </si>
  <si>
    <t>SAFETY AND LOSS CONTROL</t>
  </si>
  <si>
    <t>DO YOU HAVE A FORMAL, WRITTEN SAFETY PROGRAM IN PLACE?</t>
  </si>
  <si>
    <t xml:space="preserve">PLEASE DESCRIBE ANY ACCIDENT INVESTIGATION/REVIEW PROCEDURES IN PLACE? </t>
  </si>
  <si>
    <t>ARE SAFETY MEETINGS HELD WITH OPERATORS?</t>
  </si>
  <si>
    <t>HAVE ALL OPERATORS BEEN PROPERLY TRAINED IN OPERATION OF THE EQUIPEMENT THEY OPERATE?</t>
  </si>
  <si>
    <t xml:space="preserve">PLEASE DESCRIBE DISCIPLINE/TRAINING POLICY THAT ARE IN PLACE FOR DRIVERS INVOLVED IN MULTIPLE ACCIDENTS/VIOLATIONS? </t>
  </si>
  <si>
    <t>DO YOU HAVE AN ACTIVE DRUG POLICY IN PLACE?</t>
  </si>
  <si>
    <t xml:space="preserve">PLEASE DESCRIBE CELL PHONE USAGE POLICIES IN PLACE WHILE OPERATING A COMPANY VEHICLE? </t>
  </si>
  <si>
    <t>DO YOU HAVE TELEMATIC DEVICES IN YOUR VEHICLES?</t>
  </si>
  <si>
    <t>IF YOU HAVE TELEMATICS, WHAT TYPE AND WHICH COMPANY?</t>
  </si>
  <si>
    <t>DO YOU HAVE CAMERAS IN VEHICLES?</t>
  </si>
  <si>
    <t>IF YOU HAVE CAMERAS, WHAT TYPE AND WHICH COMPANY?</t>
  </si>
  <si>
    <t>DO YOU GET REGULAR TELEMATIC REPORTS ON DRIVERS?</t>
  </si>
  <si>
    <t>IF SO, WHO REVIEWS REPORTS AND HOW OFTEN?</t>
  </si>
  <si>
    <r>
      <t xml:space="preserve">IF YOU WOULD LIKE US TO CONSIDER USING YOUR CURRENT TELEMATICS SYSTEM, PLEASE FILL OUT THE </t>
    </r>
    <r>
      <rPr>
        <b/>
        <sz val="12"/>
        <color rgb="FFFF0000"/>
        <rFont val="Calibri"/>
        <family val="2"/>
      </rPr>
      <t>DATA SUB AGRMT TAB</t>
    </r>
    <r>
      <rPr>
        <b/>
        <sz val="12"/>
        <color theme="1"/>
        <rFont val="Calibri"/>
        <family val="2"/>
      </rPr>
      <t xml:space="preserve"> AND SIGN AND RETURN WITH BINDING DOCUMENTS.</t>
    </r>
  </si>
  <si>
    <t>Source Insurance Management Services, LLC – Data Subscriber Agreement</t>
  </si>
  <si>
    <t>ACKNOWLEDMENT OF INSURED TO PROVIDE DATA TO SOURCE INSURANCE MANAGEMENT, LLC FROM INSUREDS INDEPENDENTLY PROCURED TELEMATICS SYSTEM</t>
  </si>
  <si>
    <t xml:space="preserve">Subscriber, </t>
  </si>
  <si>
    <t xml:space="preserve"> agrees to the analytical reporting services administered by Source Insurance Management Services</t>
  </si>
  <si>
    <t>LLC through Quantum Risk solutions LLC.  In using an independent telematic tracking system outside of the hardware and reporting system offered by Source, you agree:</t>
  </si>
  <si>
    <t>Initial</t>
  </si>
  <si>
    <t xml:space="preserve">b.    To provide or have your telematics service company provide regular reports (IN EXCEL FORMAT) to Source on the drivers and vehicles covered under your policy through Quantum Risk Solutions LLC.  Reports will include at a minimum Daily Infraction alerts, Daily Summaries of events and Driver Behavior Scoring.  </t>
  </si>
  <si>
    <t xml:space="preserve">c.     The system and information you receive is real driver behavior data, and that your system is not an ELD/HOS only system.  </t>
  </si>
  <si>
    <t xml:space="preserve">d.    That Source will be permitted to track Driving behavior including: Hard Braking, Posted Speed Limits, Speeding, Sudden acceleration, Sudden stopping and other info as required, as well as GPS Location and route information, engine health and device plug in/un plug.  </t>
  </si>
  <si>
    <t>e.   That driving- driver pairing with the vehicle will be made available to monitor distracted driving.</t>
  </si>
  <si>
    <t>f.   All devices will be plugged in at all times during the policy effective dates.</t>
  </si>
  <si>
    <t>g.    Any change in device or subscription status (including expiration or cancellation) must be reported to Source  within 48 hours.</t>
  </si>
  <si>
    <t>h.    The monitoring and reporting of safety and loss control by Source is $275 per vehicle without the Source provided hardware.</t>
  </si>
  <si>
    <t>j.    That policy continuance is dependent on the continued reporting of the necessary data on the vehicles and driver listed on your insurance policy. If the data reporting is interrupted, at any time, during the policy effective dates, the policy will be considered for cancellation.</t>
  </si>
  <si>
    <t>Name of telematics system provider:</t>
  </si>
  <si>
    <t>Please Input</t>
  </si>
  <si>
    <t>Telematics system provider website:</t>
  </si>
  <si>
    <t>Subscription effective through expiration date:</t>
  </si>
  <si>
    <t xml:space="preserve">How are reports and alerts received?  </t>
  </si>
  <si>
    <t>Can your provider send reports to Source through email?</t>
  </si>
  <si>
    <t>Will you permit reports to be sent to Source?</t>
  </si>
  <si>
    <t>Is a cell phone app available with your subscription?</t>
  </si>
  <si>
    <t>Either owner or safety/fleet manager is required to sign.</t>
  </si>
  <si>
    <t>Agreed to:</t>
  </si>
  <si>
    <t>Authorized Signature</t>
  </si>
  <si>
    <t>Owner:</t>
  </si>
  <si>
    <t>Fleet/Safety Manager:</t>
  </si>
  <si>
    <t>Owner Phone:</t>
  </si>
  <si>
    <t>Feet/Safety Manager Phone:</t>
  </si>
  <si>
    <t>Owner Email:</t>
  </si>
  <si>
    <t>Fleet/Safety Manager Email:</t>
  </si>
  <si>
    <t>SEE GK LOC SCH</t>
  </si>
  <si>
    <t>SEE UNIT SCH</t>
  </si>
  <si>
    <t xml:space="preserve"> PHYSICAL DAMAGE</t>
  </si>
  <si>
    <t>NOTE: WITHOUT THE PROTECTION OF THE APPLICANT BEING NAMED AS ADDITONAL INSURED TO SAID INDEPENDENT CONTRACTOR LIABILITY POLICY, OF INSURANCE, INDEPENDENT CONTRACTOR COVERAGE WILL BE EXCLUDED, UNLESS THE APPLICANT OBTAINS SUCH CERTIFICATE AND EVIDENCE OF INSURANCE FROM THE INDEPENDENT CONTRACTOR</t>
  </si>
  <si>
    <t xml:space="preserve">Thank you for selecting Quantum Risk Solutions as an option for  your insured's insurance needs.  We look forward to working with you on this Collateral Recovery Account. </t>
  </si>
  <si>
    <t xml:space="preserve">In order to deliver consistent, fairly priced insurance products to the market, Quantum Risk Solutions is implementing the use of telematics to improve driver behavior and mitigate losses.  We have partnered with Source Insurance Management, LLC to assist us in this endeavor.  Source will use data secured from your independently procured telematic devices. Collectively, the aim is to provide tools to insureds that allow them to operate in a safer manner. This is a mandatory feature of the insurance program you are part of, and failure to install, activate and maintain activation may lead to termination of your insurance coverage. </t>
  </si>
  <si>
    <t xml:space="preserve">a.     To add Source as an e-mail recipient under your telematics system for the purpose of receiving reports and alerts.    </t>
  </si>
  <si>
    <t>Do all drivers have two years commercial driving experience?</t>
  </si>
  <si>
    <t>How often is random drug testing on drivers done?</t>
  </si>
  <si>
    <t xml:space="preserve">i.     That you have read the above as well as the Data Subscriber Agreement posted on the  Source website (https://sourceus.net/agreements-2/) and both understand and agree with the terms and conditions. </t>
  </si>
  <si>
    <t>QRS AGT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</si>
</sst>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mm/dd/yy;@"/>
    <numFmt numFmtId="166" formatCode="[&lt;=9999999]###\-####;\(###\)\ ###\-####"/>
    <numFmt numFmtId="167" formatCode="mm/dd/yy"/>
    <numFmt numFmtId="168" formatCode="_(\$* #,##0.00_);_(\$* \(#,##0.00\);_(\$* \-??_);_(@_)"/>
    <numFmt numFmtId="169" formatCode="&quot;$&quot;#,##0.00"/>
    <numFmt numFmtId="170" formatCode="00000"/>
    <numFmt numFmtId="171" formatCode="yyyy\-mm\-dd;@"/>
  </numFmts>
  <fonts count="64" x14ac:knownFonts="1">
    <font>
      <sz val="11"/>
      <color theme="1"/>
      <name val="Calibri"/>
      <family val="2"/>
      <scheme val="minor"/>
    </font>
    <font>
      <b/>
      <sz val="11"/>
      <color theme="1"/>
      <name val="Calibri"/>
      <family val="2"/>
      <scheme val="minor"/>
    </font>
    <font>
      <sz val="11"/>
      <color theme="1"/>
      <name val="Tahoma"/>
      <family val="2"/>
    </font>
    <font>
      <sz val="12"/>
      <color theme="1"/>
      <name val="Tahoma"/>
      <family val="2"/>
    </font>
    <font>
      <sz val="11"/>
      <color theme="1"/>
      <name val="Century Gothic"/>
      <family val="2"/>
    </font>
    <font>
      <sz val="9"/>
      <color theme="1"/>
      <name val="Century Gothic"/>
      <family val="2"/>
    </font>
    <font>
      <b/>
      <sz val="11"/>
      <color theme="1"/>
      <name val="Century Gothic"/>
      <family val="2"/>
    </font>
    <font>
      <u/>
      <sz val="11"/>
      <color theme="10"/>
      <name val="Calibri"/>
      <family val="2"/>
      <scheme val="minor"/>
    </font>
    <font>
      <sz val="11"/>
      <color theme="1"/>
      <name val="Calibri"/>
      <family val="2"/>
      <scheme val="minor"/>
    </font>
    <font>
      <sz val="11"/>
      <color theme="1"/>
      <name val="Times New Roman"/>
      <family val="1"/>
    </font>
    <font>
      <b/>
      <sz val="11"/>
      <color theme="1"/>
      <name val="Times New Roman"/>
      <family val="1"/>
    </font>
    <font>
      <sz val="12"/>
      <color rgb="FF000000"/>
      <name val="Times New Roman"/>
      <family val="1"/>
    </font>
    <font>
      <sz val="10"/>
      <color theme="1"/>
      <name val="Arial"/>
      <family val="2"/>
    </font>
    <font>
      <b/>
      <sz val="10"/>
      <color theme="1"/>
      <name val="Arial"/>
      <family val="2"/>
    </font>
    <font>
      <sz val="10"/>
      <color theme="1"/>
      <name val="Tahoma"/>
      <family val="2"/>
    </font>
    <font>
      <sz val="10"/>
      <name val="Arial"/>
      <family val="2"/>
    </font>
    <font>
      <b/>
      <sz val="9"/>
      <color theme="1"/>
      <name val="Arial Black"/>
      <family val="2"/>
    </font>
    <font>
      <sz val="11"/>
      <color rgb="FFFF0000"/>
      <name val="Calibri"/>
      <family val="2"/>
      <scheme val="minor"/>
    </font>
    <font>
      <sz val="10"/>
      <color theme="1"/>
      <name val="Calibri"/>
      <family val="2"/>
      <scheme val="minor"/>
    </font>
    <font>
      <sz val="12"/>
      <name val="Calibri"/>
      <family val="2"/>
      <scheme val="minor"/>
    </font>
    <font>
      <sz val="12"/>
      <color theme="1"/>
      <name val="Calibri"/>
      <family val="2"/>
      <scheme val="minor"/>
    </font>
    <font>
      <b/>
      <sz val="16"/>
      <color theme="1"/>
      <name val="Calibri"/>
      <family val="2"/>
      <scheme val="minor"/>
    </font>
    <font>
      <b/>
      <sz val="11"/>
      <name val="Century Gothic"/>
      <family val="2"/>
    </font>
    <font>
      <b/>
      <u/>
      <sz val="12"/>
      <color theme="1"/>
      <name val="Century Gothic"/>
      <family val="2"/>
    </font>
    <font>
      <sz val="11"/>
      <name val="Calibri"/>
      <family val="2"/>
      <scheme val="minor"/>
    </font>
    <font>
      <b/>
      <i/>
      <sz val="11"/>
      <color theme="1"/>
      <name val="Calibri"/>
      <family val="2"/>
      <scheme val="minor"/>
    </font>
    <font>
      <sz val="11"/>
      <color rgb="FFFF0000"/>
      <name val="Century Gothic"/>
      <family val="2"/>
    </font>
    <font>
      <sz val="11"/>
      <name val="Century Gothic"/>
      <family val="2"/>
    </font>
    <font>
      <sz val="11"/>
      <name val="Calibri"/>
      <family val="2"/>
    </font>
    <font>
      <sz val="11"/>
      <color theme="1"/>
      <name val="Calibri"/>
      <family val="2"/>
    </font>
    <font>
      <sz val="11"/>
      <color rgb="FFFF0000"/>
      <name val="Calibri"/>
      <family val="2"/>
    </font>
    <font>
      <b/>
      <sz val="11"/>
      <color theme="1"/>
      <name val="Calibri"/>
      <family val="2"/>
    </font>
    <font>
      <sz val="10"/>
      <color theme="1"/>
      <name val="Calibri"/>
      <family val="2"/>
    </font>
    <font>
      <sz val="10"/>
      <color rgb="FFFF0000"/>
      <name val="Calibri"/>
      <family val="2"/>
    </font>
    <font>
      <b/>
      <sz val="10"/>
      <name val="Calibri"/>
      <family val="2"/>
    </font>
    <font>
      <b/>
      <sz val="10"/>
      <color theme="1"/>
      <name val="Calibri"/>
      <family val="2"/>
    </font>
    <font>
      <b/>
      <sz val="11"/>
      <color rgb="FFFF0000"/>
      <name val="Calibri"/>
      <family val="2"/>
    </font>
    <font>
      <sz val="10"/>
      <name val="Calibri"/>
      <family val="2"/>
    </font>
    <font>
      <b/>
      <sz val="11"/>
      <name val="Calibri"/>
      <family val="2"/>
    </font>
    <font>
      <u/>
      <sz val="11"/>
      <color theme="10"/>
      <name val="Calibri"/>
      <family val="2"/>
    </font>
    <font>
      <sz val="11"/>
      <color rgb="FF00B0F0"/>
      <name val="Calibri"/>
      <family val="2"/>
    </font>
    <font>
      <sz val="12"/>
      <color theme="1"/>
      <name val="Calibri Light"/>
      <family val="2"/>
    </font>
    <font>
      <b/>
      <sz val="12"/>
      <color theme="1"/>
      <name val="Calibri"/>
      <family val="2"/>
      <scheme val="minor"/>
    </font>
    <font>
      <sz val="12"/>
      <color theme="1"/>
      <name val="Calibri"/>
      <family val="2"/>
    </font>
    <font>
      <b/>
      <sz val="12"/>
      <color theme="1"/>
      <name val="Calibri"/>
      <family val="2"/>
    </font>
    <font>
      <sz val="12"/>
      <name val="Calibri"/>
      <family val="2"/>
    </font>
    <font>
      <sz val="11"/>
      <color theme="1"/>
      <name val="Arial"/>
      <family val="2"/>
    </font>
    <font>
      <sz val="11"/>
      <name val="Arial Black"/>
      <family val="2"/>
    </font>
    <font>
      <sz val="11"/>
      <color theme="1"/>
      <name val="Arial Narrow"/>
      <family val="2"/>
    </font>
    <font>
      <sz val="12"/>
      <color theme="1"/>
      <name val="Arial Black"/>
      <family val="2"/>
    </font>
    <font>
      <sz val="11"/>
      <color theme="1"/>
      <name val="Arial Black"/>
      <family val="2"/>
    </font>
    <font>
      <sz val="8"/>
      <color theme="1"/>
      <name val="Arial Black"/>
      <family val="2"/>
    </font>
    <font>
      <b/>
      <sz val="11"/>
      <color theme="1"/>
      <name val="Arial Black"/>
      <family val="2"/>
    </font>
    <font>
      <b/>
      <sz val="12"/>
      <color theme="1"/>
      <name val="Arial Black"/>
      <family val="2"/>
    </font>
    <font>
      <sz val="12"/>
      <color rgb="FFFF0000"/>
      <name val="Calibri"/>
      <family val="2"/>
      <scheme val="minor"/>
    </font>
    <font>
      <sz val="8"/>
      <color theme="1"/>
      <name val="Arial"/>
      <family val="2"/>
    </font>
    <font>
      <sz val="14"/>
      <color theme="1"/>
      <name val="Calibri"/>
      <family val="2"/>
      <scheme val="minor"/>
    </font>
    <font>
      <sz val="18"/>
      <color theme="1"/>
      <name val="Arial"/>
      <family val="2"/>
    </font>
    <font>
      <sz val="26"/>
      <color theme="1"/>
      <name val="Arial"/>
      <family val="2"/>
    </font>
    <font>
      <b/>
      <sz val="11"/>
      <color rgb="FFFF0000"/>
      <name val="Calibri"/>
      <family val="2"/>
      <scheme val="minor"/>
    </font>
    <font>
      <sz val="19"/>
      <color theme="1"/>
      <name val="Arial"/>
      <family val="2"/>
    </font>
    <font>
      <b/>
      <sz val="14"/>
      <color theme="1"/>
      <name val="Calibri"/>
      <family val="2"/>
    </font>
    <font>
      <b/>
      <sz val="12"/>
      <color rgb="FFFF0000"/>
      <name val="Calibri"/>
      <family val="2"/>
    </font>
    <font>
      <b/>
      <sz val="14"/>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499984740745262"/>
        <bgColor indexed="64"/>
      </patternFill>
    </fill>
    <fill>
      <patternFill patternType="solid">
        <fgColor theme="1"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top/>
      <bottom/>
      <diagonal/>
    </border>
    <border>
      <left/>
      <right style="thin">
        <color indexed="8"/>
      </right>
      <top/>
      <bottom style="thin">
        <color indexed="8"/>
      </bottom>
      <diagonal/>
    </border>
  </borders>
  <cellStyleXfs count="6">
    <xf numFmtId="0" fontId="0" fillId="0" borderId="0"/>
    <xf numFmtId="0" fontId="7" fillId="0" borderId="0" applyNumberFormat="0" applyFill="0" applyBorder="0" applyAlignment="0" applyProtection="0"/>
    <xf numFmtId="44" fontId="8" fillId="0" borderId="0" applyFont="0" applyFill="0" applyBorder="0" applyAlignment="0" applyProtection="0"/>
    <xf numFmtId="0" fontId="15" fillId="0" borderId="0"/>
    <xf numFmtId="168" fontId="15" fillId="0" borderId="0" applyFill="0" applyBorder="0" applyAlignment="0" applyProtection="0"/>
    <xf numFmtId="49" fontId="8" fillId="0" borderId="0" applyFill="0" applyBorder="0" applyAlignment="0" applyProtection="0"/>
  </cellStyleXfs>
  <cellXfs count="945">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9" fillId="0" borderId="0" xfId="0" applyFont="1"/>
    <xf numFmtId="165" fontId="9" fillId="0" borderId="0" xfId="0" applyNumberFormat="1" applyFont="1"/>
    <xf numFmtId="44" fontId="9" fillId="0" borderId="0" xfId="2" applyFont="1"/>
    <xf numFmtId="5" fontId="9" fillId="0" borderId="0" xfId="2" applyNumberFormat="1" applyFont="1"/>
    <xf numFmtId="0" fontId="10" fillId="0" borderId="0" xfId="0" applyFont="1"/>
    <xf numFmtId="0" fontId="9" fillId="0" borderId="0" xfId="0" applyFont="1" applyAlignment="1">
      <alignment horizontal="right"/>
    </xf>
    <xf numFmtId="165" fontId="10" fillId="2" borderId="0" xfId="0" applyNumberFormat="1" applyFont="1" applyFill="1"/>
    <xf numFmtId="44" fontId="10" fillId="2" borderId="0" xfId="2" applyFont="1" applyFill="1"/>
    <xf numFmtId="5" fontId="10" fillId="2" borderId="0" xfId="2" applyNumberFormat="1" applyFont="1" applyFill="1"/>
    <xf numFmtId="0" fontId="10" fillId="2" borderId="0" xfId="0" applyFont="1" applyFill="1"/>
    <xf numFmtId="165" fontId="9" fillId="3" borderId="0" xfId="0" applyNumberFormat="1" applyFont="1" applyFill="1"/>
    <xf numFmtId="44" fontId="9" fillId="3" borderId="0" xfId="2" applyFont="1" applyFill="1"/>
    <xf numFmtId="5" fontId="9" fillId="3" borderId="0" xfId="2" applyNumberFormat="1" applyFont="1" applyFill="1"/>
    <xf numFmtId="0" fontId="9" fillId="3" borderId="0" xfId="0" applyFont="1" applyFill="1"/>
    <xf numFmtId="165" fontId="9" fillId="4" borderId="0" xfId="0" applyNumberFormat="1" applyFont="1" applyFill="1"/>
    <xf numFmtId="44" fontId="9" fillId="4" borderId="0" xfId="2" applyFont="1" applyFill="1"/>
    <xf numFmtId="5" fontId="9" fillId="4" borderId="0" xfId="2" applyNumberFormat="1" applyFont="1" applyFill="1"/>
    <xf numFmtId="0" fontId="9" fillId="4" borderId="0" xfId="0" applyFont="1" applyFill="1"/>
    <xf numFmtId="0" fontId="9" fillId="4" borderId="0" xfId="0" applyFont="1" applyFill="1" applyAlignment="1">
      <alignment horizontal="right"/>
    </xf>
    <xf numFmtId="0" fontId="11" fillId="0" borderId="0" xfId="0" applyFont="1"/>
    <xf numFmtId="0" fontId="12" fillId="0" borderId="0" xfId="0" applyFont="1"/>
    <xf numFmtId="165" fontId="12" fillId="0" borderId="0" xfId="0" applyNumberFormat="1" applyFont="1"/>
    <xf numFmtId="49" fontId="12" fillId="0" borderId="0" xfId="0" applyNumberFormat="1" applyFont="1"/>
    <xf numFmtId="0" fontId="13" fillId="0" borderId="0" xfId="0" applyFont="1"/>
    <xf numFmtId="14" fontId="12" fillId="0" borderId="0" xfId="0" applyNumberFormat="1" applyFont="1"/>
    <xf numFmtId="165" fontId="10" fillId="3" borderId="1" xfId="0" applyNumberFormat="1" applyFont="1" applyFill="1" applyBorder="1"/>
    <xf numFmtId="0" fontId="10" fillId="3" borderId="1" xfId="0" applyFont="1" applyFill="1" applyBorder="1"/>
    <xf numFmtId="165" fontId="12" fillId="5" borderId="0" xfId="0" applyNumberFormat="1" applyFont="1" applyFill="1"/>
    <xf numFmtId="0" fontId="12" fillId="5" borderId="0" xfId="0" applyFont="1" applyFill="1"/>
    <xf numFmtId="0" fontId="7" fillId="0" borderId="0" xfId="1"/>
    <xf numFmtId="166" fontId="0" fillId="0" borderId="0" xfId="0" applyNumberFormat="1" applyAlignment="1">
      <alignment horizontal="center"/>
    </xf>
    <xf numFmtId="166" fontId="0" fillId="0" borderId="0" xfId="0" applyNumberFormat="1"/>
    <xf numFmtId="0" fontId="7" fillId="0" borderId="0" xfId="1" applyAlignment="1">
      <alignment horizontal="center"/>
    </xf>
    <xf numFmtId="0" fontId="2" fillId="0" borderId="0" xfId="0" applyFont="1" applyAlignment="1">
      <alignment horizontal="center"/>
    </xf>
    <xf numFmtId="0" fontId="2" fillId="0" borderId="0" xfId="0" applyFont="1" applyAlignment="1">
      <alignment horizontal="right"/>
    </xf>
    <xf numFmtId="0" fontId="16" fillId="3" borderId="1" xfId="0" applyFont="1" applyFill="1" applyBorder="1"/>
    <xf numFmtId="0" fontId="6" fillId="0" borderId="0" xfId="0" applyFont="1" applyAlignment="1">
      <alignment horizontal="center"/>
    </xf>
    <xf numFmtId="0" fontId="0" fillId="0" borderId="14" xfId="0" applyBorder="1"/>
    <xf numFmtId="0" fontId="17" fillId="0" borderId="0" xfId="0" applyFont="1"/>
    <xf numFmtId="0" fontId="1" fillId="9" borderId="17" xfId="0" applyFont="1" applyFill="1" applyBorder="1" applyAlignment="1">
      <alignment wrapText="1"/>
    </xf>
    <xf numFmtId="0" fontId="2" fillId="8" borderId="36" xfId="0" applyFont="1" applyFill="1" applyBorder="1"/>
    <xf numFmtId="0" fontId="0" fillId="0" borderId="0" xfId="0" applyAlignment="1">
      <alignment wrapText="1"/>
    </xf>
    <xf numFmtId="0" fontId="19" fillId="8" borderId="8" xfId="3" applyFont="1" applyFill="1" applyBorder="1" applyAlignment="1">
      <alignment wrapText="1"/>
    </xf>
    <xf numFmtId="0" fontId="18" fillId="0" borderId="0" xfId="0" applyFont="1"/>
    <xf numFmtId="0" fontId="0" fillId="0" borderId="0" xfId="0" applyAlignment="1">
      <alignment vertical="center"/>
    </xf>
    <xf numFmtId="0" fontId="0" fillId="0" borderId="0" xfId="0" applyAlignment="1">
      <alignment horizontal="center" vertical="center"/>
    </xf>
    <xf numFmtId="8" fontId="0" fillId="0" borderId="0" xfId="0" applyNumberFormat="1"/>
    <xf numFmtId="0" fontId="23" fillId="0" borderId="0" xfId="0" applyFont="1" applyAlignment="1">
      <alignment horizontal="center" vertical="center"/>
    </xf>
    <xf numFmtId="0" fontId="0" fillId="0" borderId="7" xfId="0" applyBorder="1"/>
    <xf numFmtId="6" fontId="0" fillId="0" borderId="0" xfId="0" applyNumberFormat="1"/>
    <xf numFmtId="3" fontId="0" fillId="0" borderId="0" xfId="0" applyNumberFormat="1"/>
    <xf numFmtId="0" fontId="5" fillId="0" borderId="0" xfId="0" applyFont="1"/>
    <xf numFmtId="0" fontId="0" fillId="0" borderId="0" xfId="0" applyProtection="1">
      <protection locked="0"/>
    </xf>
    <xf numFmtId="0" fontId="0" fillId="7" borderId="0" xfId="0" applyFill="1"/>
    <xf numFmtId="0" fontId="0" fillId="0" borderId="17" xfId="0" applyBorder="1"/>
    <xf numFmtId="0" fontId="2" fillId="0" borderId="0" xfId="0" applyFont="1" applyProtection="1">
      <protection locked="0"/>
    </xf>
    <xf numFmtId="0" fontId="3" fillId="0" borderId="0" xfId="0" applyFont="1" applyProtection="1">
      <protection locked="0"/>
    </xf>
    <xf numFmtId="0" fontId="14" fillId="0" borderId="0" xfId="0" applyFont="1" applyProtection="1">
      <protection locked="0"/>
    </xf>
    <xf numFmtId="0" fontId="4" fillId="0" borderId="0" xfId="0" applyFont="1" applyProtection="1">
      <protection locked="0"/>
    </xf>
    <xf numFmtId="0" fontId="0" fillId="0" borderId="12" xfId="0" applyBorder="1"/>
    <xf numFmtId="0" fontId="6" fillId="0" borderId="0" xfId="0" applyFont="1"/>
    <xf numFmtId="0" fontId="0" fillId="0" borderId="11" xfId="0" applyBorder="1"/>
    <xf numFmtId="0" fontId="0" fillId="0" borderId="22" xfId="0" applyBorder="1"/>
    <xf numFmtId="0" fontId="1" fillId="9" borderId="2" xfId="0" applyFont="1" applyFill="1" applyBorder="1"/>
    <xf numFmtId="0" fontId="0" fillId="9" borderId="17" xfId="0" applyFill="1" applyBorder="1"/>
    <xf numFmtId="0" fontId="0" fillId="0" borderId="10" xfId="0" applyBorder="1"/>
    <xf numFmtId="0" fontId="24" fillId="0" borderId="0" xfId="0" applyFont="1"/>
    <xf numFmtId="0" fontId="17" fillId="0" borderId="17" xfId="0" applyFont="1" applyBorder="1"/>
    <xf numFmtId="0" fontId="1" fillId="9" borderId="17" xfId="0" applyFont="1" applyFill="1" applyBorder="1"/>
    <xf numFmtId="0" fontId="1" fillId="0" borderId="0" xfId="0" applyFont="1"/>
    <xf numFmtId="0" fontId="0" fillId="0" borderId="48" xfId="0" applyBorder="1"/>
    <xf numFmtId="0" fontId="0" fillId="0" borderId="13" xfId="0" applyBorder="1"/>
    <xf numFmtId="0" fontId="0" fillId="0" borderId="21" xfId="0" applyBorder="1"/>
    <xf numFmtId="0" fontId="0" fillId="0" borderId="23" xfId="0" applyBorder="1"/>
    <xf numFmtId="0" fontId="26" fillId="0" borderId="17" xfId="0" applyFont="1" applyBorder="1" applyProtection="1">
      <protection locked="0"/>
    </xf>
    <xf numFmtId="0" fontId="4" fillId="0" borderId="10" xfId="0" applyFont="1" applyBorder="1" applyProtection="1">
      <protection locked="0"/>
    </xf>
    <xf numFmtId="0" fontId="4" fillId="0" borderId="0" xfId="0" applyFont="1"/>
    <xf numFmtId="0" fontId="26" fillId="0" borderId="49" xfId="0" applyFont="1" applyBorder="1" applyProtection="1">
      <protection locked="0"/>
    </xf>
    <xf numFmtId="0" fontId="4" fillId="0" borderId="10"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4" fillId="0" borderId="17" xfId="0" applyFont="1" applyBorder="1" applyProtection="1">
      <protection locked="0"/>
    </xf>
    <xf numFmtId="0" fontId="4" fillId="0" borderId="36" xfId="0" applyFont="1" applyBorder="1" applyProtection="1">
      <protection locked="0"/>
    </xf>
    <xf numFmtId="0" fontId="4" fillId="0" borderId="13" xfId="0" applyFont="1" applyBorder="1" applyAlignment="1" applyProtection="1">
      <alignment horizontal="center"/>
      <protection locked="0"/>
    </xf>
    <xf numFmtId="0" fontId="4" fillId="0" borderId="39" xfId="0" applyFont="1" applyBorder="1" applyProtection="1">
      <protection locked="0"/>
    </xf>
    <xf numFmtId="0" fontId="4" fillId="0" borderId="38" xfId="0" applyFont="1" applyBorder="1" applyAlignment="1" applyProtection="1">
      <alignment horizontal="center"/>
      <protection locked="0"/>
    </xf>
    <xf numFmtId="0" fontId="6" fillId="3" borderId="1" xfId="0" applyFont="1" applyFill="1" applyBorder="1" applyAlignment="1">
      <alignment wrapText="1"/>
    </xf>
    <xf numFmtId="0" fontId="6" fillId="3" borderId="1" xfId="0" applyFont="1" applyFill="1" applyBorder="1"/>
    <xf numFmtId="0" fontId="6" fillId="3" borderId="1" xfId="0" applyFont="1" applyFill="1" applyBorder="1" applyAlignment="1">
      <alignment horizontal="right"/>
    </xf>
    <xf numFmtId="0" fontId="6" fillId="3" borderId="1" xfId="0" applyFont="1" applyFill="1" applyBorder="1" applyAlignment="1">
      <alignment horizontal="center"/>
    </xf>
    <xf numFmtId="0" fontId="22" fillId="6" borderId="1" xfId="3" applyFont="1" applyFill="1" applyBorder="1" applyAlignment="1" applyProtection="1">
      <alignment horizontal="center"/>
      <protection locked="0"/>
    </xf>
    <xf numFmtId="0" fontId="27" fillId="6" borderId="1" xfId="3" applyFont="1" applyFill="1" applyBorder="1" applyProtection="1">
      <protection locked="0"/>
    </xf>
    <xf numFmtId="0" fontId="4" fillId="0" borderId="1" xfId="5" applyNumberFormat="1" applyFont="1" applyBorder="1" applyAlignment="1" applyProtection="1">
      <alignment horizontal="right"/>
      <protection locked="0"/>
    </xf>
    <xf numFmtId="0" fontId="4" fillId="6" borderId="1" xfId="0" applyFont="1" applyFill="1" applyBorder="1" applyProtection="1">
      <protection locked="0"/>
    </xf>
    <xf numFmtId="167" fontId="27" fillId="6" borderId="1" xfId="3" applyNumberFormat="1" applyFont="1" applyFill="1" applyBorder="1" applyAlignment="1" applyProtection="1">
      <alignment horizontal="center"/>
      <protection locked="0"/>
    </xf>
    <xf numFmtId="14" fontId="4" fillId="6" borderId="1" xfId="0" applyNumberFormat="1" applyFont="1" applyFill="1" applyBorder="1" applyProtection="1">
      <protection locked="0"/>
    </xf>
    <xf numFmtId="0" fontId="4" fillId="6" borderId="1" xfId="0" applyFont="1" applyFill="1" applyBorder="1" applyAlignment="1" applyProtection="1">
      <alignment horizontal="center"/>
      <protection locked="0"/>
    </xf>
    <xf numFmtId="0" fontId="4" fillId="6" borderId="53" xfId="0" applyFont="1" applyFill="1" applyBorder="1" applyProtection="1">
      <protection locked="0"/>
    </xf>
    <xf numFmtId="14" fontId="27" fillId="6" borderId="1" xfId="3" applyNumberFormat="1" applyFont="1" applyFill="1" applyBorder="1" applyAlignment="1" applyProtection="1">
      <alignment horizontal="center"/>
      <protection locked="0"/>
    </xf>
    <xf numFmtId="0" fontId="6" fillId="6" borderId="1" xfId="0" applyFont="1" applyFill="1" applyBorder="1" applyAlignment="1" applyProtection="1">
      <alignment horizontal="center"/>
      <protection locked="0"/>
    </xf>
    <xf numFmtId="0" fontId="30" fillId="7" borderId="17" xfId="0" applyFont="1" applyFill="1" applyBorder="1" applyProtection="1">
      <protection locked="0"/>
    </xf>
    <xf numFmtId="0" fontId="29" fillId="0" borderId="14" xfId="0" applyFont="1" applyBorder="1" applyProtection="1">
      <protection locked="0"/>
    </xf>
    <xf numFmtId="0" fontId="29" fillId="0" borderId="15" xfId="0" applyFont="1" applyBorder="1" applyProtection="1">
      <protection locked="0"/>
    </xf>
    <xf numFmtId="0" fontId="29" fillId="0" borderId="10" xfId="0" applyFont="1" applyBorder="1" applyProtection="1">
      <protection locked="0"/>
    </xf>
    <xf numFmtId="0" fontId="30" fillId="0" borderId="17" xfId="0" applyFont="1" applyBorder="1" applyProtection="1">
      <protection locked="0"/>
    </xf>
    <xf numFmtId="0" fontId="29" fillId="0" borderId="17" xfId="0" applyFont="1" applyBorder="1" applyProtection="1">
      <protection locked="0"/>
    </xf>
    <xf numFmtId="0" fontId="30" fillId="0" borderId="0" xfId="0" applyFont="1" applyProtection="1">
      <protection locked="0"/>
    </xf>
    <xf numFmtId="0" fontId="30" fillId="0" borderId="20" xfId="0" applyFont="1" applyBorder="1" applyProtection="1">
      <protection locked="0"/>
    </xf>
    <xf numFmtId="0" fontId="29" fillId="0" borderId="0" xfId="0" applyFont="1"/>
    <xf numFmtId="0" fontId="29" fillId="0" borderId="17" xfId="0" applyFont="1" applyBorder="1"/>
    <xf numFmtId="0" fontId="31" fillId="3" borderId="24" xfId="0" applyFont="1" applyFill="1" applyBorder="1" applyAlignment="1">
      <alignment horizontal="center"/>
    </xf>
    <xf numFmtId="0" fontId="31" fillId="3" borderId="25" xfId="0" applyFont="1" applyFill="1" applyBorder="1" applyAlignment="1">
      <alignment horizontal="center"/>
    </xf>
    <xf numFmtId="0" fontId="31" fillId="3" borderId="26" xfId="0" applyFont="1" applyFill="1" applyBorder="1" applyAlignment="1">
      <alignment horizontal="center"/>
    </xf>
    <xf numFmtId="0" fontId="31" fillId="0" borderId="26" xfId="0" applyFont="1" applyBorder="1" applyAlignment="1">
      <alignment horizontal="center" wrapText="1"/>
    </xf>
    <xf numFmtId="0" fontId="31" fillId="3" borderId="17" xfId="0" applyFont="1" applyFill="1" applyBorder="1" applyAlignment="1">
      <alignment horizontal="center" wrapText="1"/>
    </xf>
    <xf numFmtId="0" fontId="29" fillId="0" borderId="27" xfId="0" applyFont="1" applyBorder="1" applyProtection="1">
      <protection locked="0"/>
    </xf>
    <xf numFmtId="0" fontId="29" fillId="0" borderId="1" xfId="0" applyFont="1" applyBorder="1" applyProtection="1">
      <protection locked="0"/>
    </xf>
    <xf numFmtId="169" fontId="29" fillId="0" borderId="28" xfId="0" applyNumberFormat="1" applyFont="1" applyBorder="1" applyProtection="1">
      <protection locked="0"/>
    </xf>
    <xf numFmtId="169" fontId="29" fillId="0" borderId="54" xfId="0" applyNumberFormat="1" applyFont="1" applyBorder="1" applyProtection="1">
      <protection locked="0"/>
    </xf>
    <xf numFmtId="169" fontId="29" fillId="0" borderId="67" xfId="0" applyNumberFormat="1" applyFont="1" applyBorder="1" applyProtection="1">
      <protection locked="0"/>
    </xf>
    <xf numFmtId="0" fontId="29" fillId="0" borderId="29" xfId="0" applyFont="1" applyBorder="1" applyProtection="1">
      <protection locked="0"/>
    </xf>
    <xf numFmtId="0" fontId="29" fillId="0" borderId="30" xfId="0" applyFont="1" applyBorder="1" applyProtection="1">
      <protection locked="0"/>
    </xf>
    <xf numFmtId="169" fontId="29" fillId="0" borderId="31" xfId="0" applyNumberFormat="1" applyFont="1" applyBorder="1" applyProtection="1">
      <protection locked="0"/>
    </xf>
    <xf numFmtId="169" fontId="29" fillId="0" borderId="17" xfId="0" applyNumberFormat="1" applyFont="1" applyBorder="1" applyProtection="1">
      <protection locked="0"/>
    </xf>
    <xf numFmtId="169" fontId="29" fillId="0" borderId="73" xfId="0" applyNumberFormat="1" applyFont="1" applyBorder="1" applyProtection="1">
      <protection locked="0"/>
    </xf>
    <xf numFmtId="0" fontId="31" fillId="3" borderId="26" xfId="0" applyFont="1" applyFill="1" applyBorder="1" applyAlignment="1">
      <alignment horizontal="center" wrapText="1"/>
    </xf>
    <xf numFmtId="169" fontId="29" fillId="0" borderId="68" xfId="0" applyNumberFormat="1" applyFont="1" applyBorder="1" applyProtection="1">
      <protection locked="0"/>
    </xf>
    <xf numFmtId="0" fontId="29" fillId="0" borderId="2" xfId="0" applyFont="1" applyBorder="1" applyProtection="1">
      <protection locked="0"/>
    </xf>
    <xf numFmtId="169" fontId="29" fillId="0" borderId="2" xfId="0" applyNumberFormat="1" applyFont="1" applyBorder="1" applyProtection="1">
      <protection locked="0"/>
    </xf>
    <xf numFmtId="169" fontId="29" fillId="0" borderId="56" xfId="0" applyNumberFormat="1" applyFont="1" applyBorder="1" applyProtection="1">
      <protection locked="0"/>
    </xf>
    <xf numFmtId="169" fontId="29" fillId="0" borderId="26" xfId="0" applyNumberFormat="1" applyFont="1" applyBorder="1" applyProtection="1">
      <protection locked="0"/>
    </xf>
    <xf numFmtId="169" fontId="29" fillId="0" borderId="57" xfId="0" applyNumberFormat="1" applyFont="1" applyBorder="1" applyProtection="1">
      <protection locked="0"/>
    </xf>
    <xf numFmtId="169" fontId="29" fillId="0" borderId="71" xfId="0" applyNumberFormat="1" applyFont="1" applyBorder="1" applyProtection="1">
      <protection locked="0"/>
    </xf>
    <xf numFmtId="169" fontId="29" fillId="0" borderId="70" xfId="0" applyNumberFormat="1" applyFont="1" applyBorder="1" applyProtection="1">
      <protection locked="0"/>
    </xf>
    <xf numFmtId="169" fontId="29" fillId="0" borderId="69" xfId="0" applyNumberFormat="1" applyFont="1" applyBorder="1" applyProtection="1">
      <protection locked="0"/>
    </xf>
    <xf numFmtId="0" fontId="31" fillId="0" borderId="0" xfId="0" applyFont="1"/>
    <xf numFmtId="0" fontId="29" fillId="0" borderId="5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46" xfId="0" applyFont="1" applyBorder="1" applyAlignment="1">
      <alignment horizontal="left" vertical="center" wrapText="1"/>
    </xf>
    <xf numFmtId="164" fontId="31" fillId="0" borderId="58" xfId="0" applyNumberFormat="1" applyFont="1" applyBorder="1" applyAlignment="1">
      <alignment horizontal="center" vertical="center" wrapText="1"/>
    </xf>
    <xf numFmtId="3" fontId="31" fillId="0" borderId="58" xfId="0" applyNumberFormat="1" applyFont="1" applyBorder="1" applyAlignment="1">
      <alignment horizontal="center" vertical="center" wrapText="1"/>
    </xf>
    <xf numFmtId="164" fontId="31" fillId="0" borderId="6" xfId="0" applyNumberFormat="1" applyFont="1" applyBorder="1" applyAlignment="1">
      <alignment horizontal="center" vertical="center" wrapText="1"/>
    </xf>
    <xf numFmtId="0" fontId="29" fillId="0" borderId="2" xfId="0" applyFont="1" applyBorder="1" applyAlignment="1">
      <alignment horizontal="center"/>
    </xf>
    <xf numFmtId="0" fontId="29" fillId="0" borderId="4" xfId="0" applyFont="1" applyBorder="1" applyProtection="1">
      <protection locked="0"/>
    </xf>
    <xf numFmtId="170" fontId="29" fillId="0" borderId="1" xfId="0" applyNumberFormat="1" applyFont="1" applyBorder="1" applyProtection="1">
      <protection locked="0"/>
    </xf>
    <xf numFmtId="169" fontId="29" fillId="0" borderId="1" xfId="0" applyNumberFormat="1" applyFont="1" applyBorder="1" applyProtection="1">
      <protection locked="0"/>
    </xf>
    <xf numFmtId="0" fontId="30" fillId="0" borderId="1" xfId="0" applyFont="1" applyBorder="1" applyProtection="1">
      <protection locked="0"/>
    </xf>
    <xf numFmtId="0" fontId="29" fillId="0" borderId="40" xfId="0" applyFont="1" applyBorder="1" applyAlignment="1">
      <alignment horizontal="center"/>
    </xf>
    <xf numFmtId="0" fontId="29" fillId="0" borderId="53" xfId="0" applyFont="1" applyBorder="1" applyProtection="1">
      <protection locked="0"/>
    </xf>
    <xf numFmtId="0" fontId="29" fillId="0" borderId="43" xfId="0" applyFont="1" applyBorder="1" applyProtection="1">
      <protection locked="0"/>
    </xf>
    <xf numFmtId="170" fontId="29" fillId="0" borderId="53" xfId="0" applyNumberFormat="1" applyFont="1" applyBorder="1" applyProtection="1">
      <protection locked="0"/>
    </xf>
    <xf numFmtId="169" fontId="29" fillId="0" borderId="53" xfId="0" applyNumberFormat="1" applyFont="1" applyBorder="1" applyProtection="1">
      <protection locked="0"/>
    </xf>
    <xf numFmtId="169" fontId="29" fillId="0" borderId="40" xfId="0" applyNumberFormat="1" applyFont="1" applyBorder="1" applyProtection="1">
      <protection locked="0"/>
    </xf>
    <xf numFmtId="0" fontId="29" fillId="0" borderId="46" xfId="0" applyFont="1" applyBorder="1" applyAlignment="1">
      <alignment horizontal="center" wrapText="1"/>
    </xf>
    <xf numFmtId="0" fontId="29" fillId="0" borderId="4" xfId="0" applyFont="1" applyBorder="1" applyAlignment="1" applyProtection="1">
      <alignment horizontal="center"/>
      <protection locked="0"/>
    </xf>
    <xf numFmtId="0" fontId="29" fillId="0" borderId="0" xfId="0" applyFont="1" applyAlignment="1">
      <alignment vertical="center"/>
    </xf>
    <xf numFmtId="8" fontId="29" fillId="0" borderId="0" xfId="0" applyNumberFormat="1" applyFont="1"/>
    <xf numFmtId="0" fontId="38" fillId="10" borderId="1" xfId="0" applyFont="1" applyFill="1" applyBorder="1" applyAlignment="1">
      <alignment horizontal="center"/>
    </xf>
    <xf numFmtId="0" fontId="38" fillId="10" borderId="2" xfId="0" applyFont="1" applyFill="1" applyBorder="1" applyAlignment="1">
      <alignment horizontal="center"/>
    </xf>
    <xf numFmtId="0" fontId="38" fillId="3" borderId="3" xfId="0" applyFont="1" applyFill="1" applyBorder="1" applyAlignment="1">
      <alignment horizontal="center"/>
    </xf>
    <xf numFmtId="9" fontId="31" fillId="0" borderId="1" xfId="0" applyNumberFormat="1" applyFont="1" applyBorder="1" applyAlignment="1" applyProtection="1">
      <alignment horizontal="center"/>
      <protection locked="0"/>
    </xf>
    <xf numFmtId="9" fontId="31" fillId="0" borderId="4" xfId="0" applyNumberFormat="1" applyFont="1" applyBorder="1" applyAlignment="1">
      <alignment horizontal="center"/>
    </xf>
    <xf numFmtId="9" fontId="31" fillId="0" borderId="1" xfId="0" applyNumberFormat="1" applyFont="1" applyBorder="1" applyAlignment="1">
      <alignment horizontal="center"/>
    </xf>
    <xf numFmtId="0" fontId="31" fillId="3" borderId="17" xfId="0" applyFont="1" applyFill="1" applyBorder="1" applyAlignment="1">
      <alignment vertical="center" wrapText="1"/>
    </xf>
    <xf numFmtId="0" fontId="38" fillId="0" borderId="8" xfId="3" applyFont="1" applyBorder="1" applyAlignment="1">
      <alignment horizontal="center" vertical="center"/>
    </xf>
    <xf numFmtId="0" fontId="28" fillId="6" borderId="8" xfId="3" applyFont="1" applyFill="1" applyBorder="1" applyAlignment="1" applyProtection="1">
      <alignment horizontal="center"/>
      <protection locked="0"/>
    </xf>
    <xf numFmtId="0" fontId="28" fillId="0" borderId="8" xfId="3" applyFont="1" applyBorder="1" applyProtection="1">
      <protection locked="0"/>
    </xf>
    <xf numFmtId="0" fontId="30" fillId="6" borderId="8" xfId="3" applyFont="1" applyFill="1" applyBorder="1" applyAlignment="1" applyProtection="1">
      <alignment horizontal="center"/>
      <protection locked="0"/>
    </xf>
    <xf numFmtId="0" fontId="29" fillId="0" borderId="0" xfId="0" applyFont="1" applyProtection="1">
      <protection locked="0"/>
    </xf>
    <xf numFmtId="169" fontId="28" fillId="6" borderId="8" xfId="2" applyNumberFormat="1" applyFont="1" applyFill="1" applyBorder="1" applyProtection="1">
      <protection locked="0"/>
    </xf>
    <xf numFmtId="169" fontId="28" fillId="6" borderId="8" xfId="3" applyNumberFormat="1" applyFont="1" applyFill="1" applyBorder="1" applyAlignment="1" applyProtection="1">
      <alignment horizontal="right"/>
      <protection locked="0"/>
    </xf>
    <xf numFmtId="0" fontId="30" fillId="0" borderId="8" xfId="3" applyFont="1" applyBorder="1" applyProtection="1">
      <protection locked="0"/>
    </xf>
    <xf numFmtId="0" fontId="30" fillId="0" borderId="55" xfId="3" applyFont="1" applyBorder="1" applyProtection="1">
      <protection locked="0"/>
    </xf>
    <xf numFmtId="0" fontId="28" fillId="6" borderId="8" xfId="3" applyFont="1" applyFill="1" applyBorder="1" applyProtection="1">
      <protection locked="0"/>
    </xf>
    <xf numFmtId="169" fontId="28" fillId="6" borderId="8" xfId="2" applyNumberFormat="1" applyFont="1" applyFill="1" applyBorder="1" applyAlignment="1" applyProtection="1">
      <alignment horizontal="right"/>
      <protection locked="0"/>
    </xf>
    <xf numFmtId="0" fontId="38" fillId="0" borderId="9" xfId="3" applyFont="1" applyBorder="1" applyAlignment="1">
      <alignment horizontal="center" vertical="center"/>
    </xf>
    <xf numFmtId="0" fontId="28" fillId="6" borderId="9" xfId="3" applyFont="1" applyFill="1" applyBorder="1" applyAlignment="1" applyProtection="1">
      <alignment horizontal="center"/>
      <protection locked="0"/>
    </xf>
    <xf numFmtId="0" fontId="28" fillId="0" borderId="9" xfId="3" applyFont="1" applyBorder="1" applyProtection="1">
      <protection locked="0"/>
    </xf>
    <xf numFmtId="1" fontId="28" fillId="6" borderId="9" xfId="3" applyNumberFormat="1" applyFont="1" applyFill="1" applyBorder="1" applyProtection="1">
      <protection locked="0"/>
    </xf>
    <xf numFmtId="169" fontId="28" fillId="6" borderId="9" xfId="2" applyNumberFormat="1" applyFont="1" applyFill="1" applyBorder="1" applyProtection="1">
      <protection locked="0"/>
    </xf>
    <xf numFmtId="169" fontId="28" fillId="6" borderId="9" xfId="3" applyNumberFormat="1" applyFont="1" applyFill="1" applyBorder="1" applyAlignment="1" applyProtection="1">
      <alignment horizontal="right"/>
      <protection locked="0"/>
    </xf>
    <xf numFmtId="0" fontId="38" fillId="0" borderId="1" xfId="3" applyFont="1" applyBorder="1" applyAlignment="1">
      <alignment horizontal="center" vertical="center"/>
    </xf>
    <xf numFmtId="0" fontId="28" fillId="0" borderId="1" xfId="3" applyFont="1" applyBorder="1" applyAlignment="1" applyProtection="1">
      <alignment horizontal="center"/>
      <protection locked="0"/>
    </xf>
    <xf numFmtId="0" fontId="28" fillId="0" borderId="1" xfId="3" applyFont="1" applyBorder="1" applyProtection="1">
      <protection locked="0"/>
    </xf>
    <xf numFmtId="1" fontId="28" fillId="6" borderId="8" xfId="2" applyNumberFormat="1" applyFont="1" applyFill="1" applyBorder="1" applyProtection="1">
      <protection locked="0"/>
    </xf>
    <xf numFmtId="169" fontId="28" fillId="0" borderId="1" xfId="2" applyNumberFormat="1" applyFont="1" applyBorder="1" applyProtection="1">
      <protection locked="0"/>
    </xf>
    <xf numFmtId="0" fontId="31" fillId="0" borderId="1" xfId="0" applyFont="1" applyBorder="1" applyAlignment="1">
      <alignment horizontal="center" vertical="center"/>
    </xf>
    <xf numFmtId="0" fontId="29" fillId="0" borderId="1" xfId="0" applyFont="1" applyBorder="1" applyAlignment="1" applyProtection="1">
      <alignment horizontal="center"/>
      <protection locked="0"/>
    </xf>
    <xf numFmtId="169" fontId="29" fillId="0" borderId="1" xfId="2" applyNumberFormat="1" applyFont="1" applyBorder="1" applyProtection="1">
      <protection locked="0"/>
    </xf>
    <xf numFmtId="1" fontId="29" fillId="0" borderId="1" xfId="0" applyNumberFormat="1" applyFont="1" applyBorder="1" applyProtection="1">
      <protection locked="0"/>
    </xf>
    <xf numFmtId="169" fontId="29" fillId="0" borderId="1" xfId="0" applyNumberFormat="1" applyFont="1" applyBorder="1" applyAlignment="1" applyProtection="1">
      <alignment horizontal="right"/>
      <protection locked="0"/>
    </xf>
    <xf numFmtId="0" fontId="29" fillId="0" borderId="1" xfId="0" applyFont="1" applyBorder="1" applyAlignment="1" applyProtection="1">
      <alignment horizontal="right"/>
      <protection locked="0"/>
    </xf>
    <xf numFmtId="0" fontId="30" fillId="0" borderId="66" xfId="3" applyFont="1" applyBorder="1" applyProtection="1">
      <protection locked="0"/>
    </xf>
    <xf numFmtId="0" fontId="31" fillId="0" borderId="0" xfId="0" applyFont="1" applyAlignment="1">
      <alignment horizontal="center"/>
    </xf>
    <xf numFmtId="0" fontId="29" fillId="0" borderId="12" xfId="0" applyFont="1" applyBorder="1" applyAlignment="1" applyProtection="1">
      <alignment horizontal="center"/>
      <protection locked="0"/>
    </xf>
    <xf numFmtId="0" fontId="30" fillId="0" borderId="17" xfId="0" quotePrefix="1" applyFont="1" applyBorder="1" applyAlignment="1" applyProtection="1">
      <alignment horizontal="center"/>
      <protection locked="0"/>
    </xf>
    <xf numFmtId="0" fontId="29" fillId="9" borderId="12" xfId="0" applyFont="1" applyFill="1" applyBorder="1" applyAlignment="1">
      <alignment horizontal="left" vertical="center"/>
    </xf>
    <xf numFmtId="49" fontId="29" fillId="0" borderId="17" xfId="0" applyNumberFormat="1" applyFont="1" applyBorder="1" applyAlignment="1" applyProtection="1">
      <alignment horizontal="center"/>
      <protection locked="0"/>
    </xf>
    <xf numFmtId="3" fontId="35" fillId="0" borderId="30" xfId="0" applyNumberFormat="1" applyFont="1" applyBorder="1" applyAlignment="1" applyProtection="1">
      <alignment horizontal="center"/>
      <protection locked="0"/>
    </xf>
    <xf numFmtId="9" fontId="35" fillId="0" borderId="30" xfId="0" applyNumberFormat="1" applyFont="1" applyBorder="1" applyAlignment="1" applyProtection="1">
      <alignment horizontal="center"/>
      <protection locked="0"/>
    </xf>
    <xf numFmtId="0" fontId="29" fillId="0" borderId="4" xfId="0" applyFont="1" applyBorder="1" applyAlignment="1">
      <alignment horizontal="center"/>
    </xf>
    <xf numFmtId="0" fontId="29" fillId="9" borderId="43" xfId="0" applyFont="1" applyFill="1" applyBorder="1" applyAlignment="1">
      <alignment horizontal="center" wrapText="1"/>
    </xf>
    <xf numFmtId="0" fontId="31" fillId="9" borderId="40" xfId="0" applyFont="1" applyFill="1" applyBorder="1" applyAlignment="1">
      <alignment horizontal="center" vertical="center" wrapText="1"/>
    </xf>
    <xf numFmtId="164" fontId="32" fillId="0" borderId="1" xfId="0" applyNumberFormat="1" applyFont="1" applyBorder="1" applyAlignment="1">
      <alignment horizontal="center"/>
    </xf>
    <xf numFmtId="0" fontId="38" fillId="0" borderId="0" xfId="0" applyFont="1" applyProtection="1">
      <protection locked="0"/>
    </xf>
    <xf numFmtId="0" fontId="32" fillId="0" borderId="0" xfId="0" applyFont="1" applyProtection="1">
      <protection locked="0"/>
    </xf>
    <xf numFmtId="0" fontId="29" fillId="9" borderId="0" xfId="0" applyFont="1" applyFill="1" applyProtection="1">
      <protection locked="0"/>
    </xf>
    <xf numFmtId="0" fontId="31" fillId="0" borderId="0" xfId="0" applyFont="1" applyAlignment="1">
      <alignment horizontal="left"/>
    </xf>
    <xf numFmtId="0" fontId="29" fillId="0" borderId="0" xfId="0" applyFont="1" applyAlignment="1">
      <alignment horizontal="left" wrapText="1"/>
    </xf>
    <xf numFmtId="0" fontId="38" fillId="9" borderId="14" xfId="0" applyFont="1" applyFill="1" applyBorder="1" applyAlignment="1">
      <alignment horizontal="center" vertical="center"/>
    </xf>
    <xf numFmtId="0" fontId="38" fillId="9" borderId="61" xfId="0" applyFont="1" applyFill="1" applyBorder="1" applyAlignment="1">
      <alignment horizontal="center" vertical="center"/>
    </xf>
    <xf numFmtId="166" fontId="29" fillId="0" borderId="61" xfId="0" applyNumberFormat="1" applyFont="1" applyBorder="1" applyAlignment="1" applyProtection="1">
      <alignment horizontal="left"/>
      <protection locked="0"/>
    </xf>
    <xf numFmtId="165" fontId="29" fillId="0" borderId="14" xfId="0" applyNumberFormat="1" applyFont="1" applyBorder="1" applyAlignment="1" applyProtection="1">
      <alignment horizontal="left"/>
      <protection locked="0"/>
    </xf>
    <xf numFmtId="0" fontId="38" fillId="3" borderId="21" xfId="0" applyFont="1" applyFill="1" applyBorder="1" applyAlignment="1">
      <alignment horizontal="center"/>
    </xf>
    <xf numFmtId="0" fontId="38" fillId="3" borderId="47" xfId="0" applyFont="1" applyFill="1" applyBorder="1" applyAlignment="1">
      <alignment horizontal="center"/>
    </xf>
    <xf numFmtId="0" fontId="31" fillId="9" borderId="17" xfId="0" applyFont="1" applyFill="1" applyBorder="1" applyAlignment="1">
      <alignment horizontal="center"/>
    </xf>
    <xf numFmtId="0" fontId="38" fillId="9" borderId="17" xfId="0" applyFont="1" applyFill="1" applyBorder="1" applyAlignment="1">
      <alignment horizontal="center" vertical="center" wrapText="1"/>
    </xf>
    <xf numFmtId="0" fontId="38" fillId="9" borderId="17" xfId="0" applyFont="1" applyFill="1" applyBorder="1" applyAlignment="1">
      <alignment horizontal="center" vertical="center"/>
    </xf>
    <xf numFmtId="0" fontId="29" fillId="0" borderId="17" xfId="0" applyFont="1" applyBorder="1" applyAlignment="1" applyProtection="1">
      <alignment horizontal="center"/>
      <protection locked="0"/>
    </xf>
    <xf numFmtId="170" fontId="29" fillId="0" borderId="12" xfId="0" applyNumberFormat="1" applyFont="1" applyBorder="1" applyAlignment="1" applyProtection="1">
      <alignment horizontal="center"/>
      <protection locked="0"/>
    </xf>
    <xf numFmtId="0" fontId="29" fillId="0" borderId="7" xfId="0" applyFont="1" applyBorder="1" applyAlignment="1" applyProtection="1">
      <alignment horizontal="center"/>
      <protection locked="0"/>
    </xf>
    <xf numFmtId="0" fontId="29" fillId="0" borderId="49" xfId="0" applyFont="1" applyBorder="1" applyAlignment="1" applyProtection="1">
      <alignment horizontal="center"/>
      <protection locked="0"/>
    </xf>
    <xf numFmtId="0" fontId="38" fillId="3" borderId="17" xfId="0" applyFont="1" applyFill="1" applyBorder="1" applyAlignment="1">
      <alignment horizontal="center"/>
    </xf>
    <xf numFmtId="0" fontId="31" fillId="9" borderId="17" xfId="0" applyFont="1" applyFill="1" applyBorder="1" applyAlignment="1">
      <alignment horizontal="left"/>
    </xf>
    <xf numFmtId="170" fontId="29" fillId="0" borderId="17" xfId="0" applyNumberFormat="1" applyFont="1" applyBorder="1" applyAlignment="1" applyProtection="1">
      <alignment horizontal="center"/>
      <protection locked="0"/>
    </xf>
    <xf numFmtId="0" fontId="38" fillId="3" borderId="17" xfId="0" applyFont="1" applyFill="1" applyBorder="1" applyAlignment="1">
      <alignment horizontal="center" vertical="center"/>
    </xf>
    <xf numFmtId="0" fontId="29" fillId="0" borderId="41" xfId="0" applyFont="1" applyBorder="1" applyAlignment="1" applyProtection="1">
      <alignment horizontal="left"/>
      <protection locked="0"/>
    </xf>
    <xf numFmtId="164" fontId="29" fillId="0" borderId="43" xfId="0" applyNumberFormat="1" applyFont="1" applyBorder="1" applyAlignment="1" applyProtection="1">
      <alignment horizontal="left"/>
      <protection locked="0"/>
    </xf>
    <xf numFmtId="164" fontId="29" fillId="0" borderId="2" xfId="0" applyNumberFormat="1" applyFont="1" applyBorder="1" applyAlignment="1" applyProtection="1">
      <alignment horizontal="center"/>
      <protection locked="0"/>
    </xf>
    <xf numFmtId="164" fontId="29" fillId="0" borderId="2" xfId="0" applyNumberFormat="1" applyFont="1" applyBorder="1" applyProtection="1">
      <protection locked="0"/>
    </xf>
    <xf numFmtId="164" fontId="29" fillId="0" borderId="1" xfId="0" applyNumberFormat="1" applyFont="1" applyBorder="1" applyAlignment="1">
      <alignment horizontal="center"/>
    </xf>
    <xf numFmtId="164" fontId="29" fillId="0" borderId="1" xfId="0" applyNumberFormat="1" applyFont="1" applyBorder="1" applyAlignment="1" applyProtection="1">
      <alignment horizontal="center"/>
      <protection locked="0"/>
    </xf>
    <xf numFmtId="0" fontId="29" fillId="0" borderId="2" xfId="0" applyFont="1" applyBorder="1" applyAlignment="1" applyProtection="1">
      <alignment horizontal="left"/>
      <protection locked="0"/>
    </xf>
    <xf numFmtId="169" fontId="29" fillId="0" borderId="1" xfId="0" applyNumberFormat="1" applyFont="1" applyBorder="1" applyAlignment="1" applyProtection="1">
      <alignment horizontal="left"/>
      <protection locked="0"/>
    </xf>
    <xf numFmtId="164" fontId="28" fillId="0" borderId="4" xfId="0" applyNumberFormat="1" applyFont="1" applyBorder="1" applyAlignment="1" applyProtection="1">
      <alignment horizontal="center"/>
      <protection locked="0"/>
    </xf>
    <xf numFmtId="0" fontId="29" fillId="0" borderId="1" xfId="0" applyFont="1" applyBorder="1" applyAlignment="1">
      <alignment horizontal="center"/>
    </xf>
    <xf numFmtId="164" fontId="29" fillId="0" borderId="58" xfId="0" applyNumberFormat="1" applyFont="1" applyBorder="1" applyAlignment="1" applyProtection="1">
      <alignment horizontal="center"/>
      <protection locked="0"/>
    </xf>
    <xf numFmtId="0" fontId="29" fillId="0" borderId="6" xfId="0" applyFont="1" applyBorder="1" applyAlignment="1" applyProtection="1">
      <alignment horizontal="center"/>
      <protection locked="0"/>
    </xf>
    <xf numFmtId="164" fontId="29" fillId="0" borderId="1" xfId="0" applyNumberFormat="1" applyFont="1" applyBorder="1" applyAlignment="1" applyProtection="1">
      <alignment horizontal="left"/>
      <protection locked="0"/>
    </xf>
    <xf numFmtId="164" fontId="29" fillId="0" borderId="5" xfId="0" applyNumberFormat="1" applyFont="1" applyBorder="1" applyAlignment="1" applyProtection="1">
      <alignment horizontal="center"/>
      <protection locked="0"/>
    </xf>
    <xf numFmtId="164" fontId="29" fillId="0" borderId="2" xfId="0" applyNumberFormat="1" applyFont="1" applyBorder="1" applyAlignment="1">
      <alignment horizontal="center"/>
    </xf>
    <xf numFmtId="0" fontId="29" fillId="0" borderId="43" xfId="0" applyFont="1" applyBorder="1" applyAlignment="1" applyProtection="1">
      <alignment horizontal="center"/>
      <protection locked="0"/>
    </xf>
    <xf numFmtId="0" fontId="29" fillId="0" borderId="1" xfId="0" applyFont="1" applyBorder="1" applyAlignment="1" applyProtection="1">
      <alignment horizontal="left"/>
      <protection locked="0"/>
    </xf>
    <xf numFmtId="164" fontId="29" fillId="0" borderId="3" xfId="0" applyNumberFormat="1" applyFont="1" applyBorder="1" applyAlignment="1" applyProtection="1">
      <alignment horizontal="center"/>
      <protection locked="0"/>
    </xf>
    <xf numFmtId="0" fontId="29" fillId="0" borderId="3" xfId="0" applyFont="1" applyBorder="1" applyAlignment="1">
      <alignment horizontal="center"/>
    </xf>
    <xf numFmtId="164" fontId="29" fillId="0" borderId="50" xfId="0" applyNumberFormat="1" applyFont="1" applyBorder="1" applyAlignment="1">
      <alignment horizontal="center"/>
    </xf>
    <xf numFmtId="0" fontId="29" fillId="0" borderId="58" xfId="0" applyFont="1" applyBorder="1" applyAlignment="1" applyProtection="1">
      <alignment horizontal="left"/>
      <protection locked="0"/>
    </xf>
    <xf numFmtId="164" fontId="28" fillId="0" borderId="58" xfId="0" applyNumberFormat="1" applyFont="1" applyBorder="1" applyAlignment="1" applyProtection="1">
      <alignment horizontal="left"/>
      <protection locked="0"/>
    </xf>
    <xf numFmtId="164" fontId="28" fillId="0" borderId="53" xfId="0" applyNumberFormat="1" applyFont="1" applyBorder="1" applyAlignment="1" applyProtection="1">
      <alignment horizontal="left"/>
      <protection locked="0"/>
    </xf>
    <xf numFmtId="0" fontId="38" fillId="9" borderId="25" xfId="0" applyFont="1" applyFill="1" applyBorder="1" applyAlignment="1">
      <alignment vertical="center" wrapText="1"/>
    </xf>
    <xf numFmtId="0" fontId="38" fillId="9" borderId="25" xfId="0" applyFont="1" applyFill="1" applyBorder="1" applyAlignment="1">
      <alignment horizontal="center" vertical="center" wrapText="1"/>
    </xf>
    <xf numFmtId="0" fontId="38" fillId="9" borderId="41" xfId="0" applyFont="1" applyFill="1" applyBorder="1" applyAlignment="1">
      <alignment horizontal="left" vertical="center" wrapText="1"/>
    </xf>
    <xf numFmtId="0" fontId="38" fillId="9" borderId="56" xfId="0" applyFont="1" applyFill="1" applyBorder="1" applyAlignment="1">
      <alignment horizontal="center" vertical="center" wrapText="1"/>
    </xf>
    <xf numFmtId="0" fontId="31" fillId="9" borderId="7" xfId="0" applyFont="1" applyFill="1" applyBorder="1" applyAlignment="1">
      <alignment horizontal="center" vertical="center" wrapText="1"/>
    </xf>
    <xf numFmtId="0" fontId="30" fillId="0" borderId="1" xfId="0" applyFont="1" applyBorder="1" applyAlignment="1" applyProtection="1">
      <alignment horizontal="center"/>
      <protection locked="0"/>
    </xf>
    <xf numFmtId="0" fontId="29" fillId="0" borderId="58" xfId="0" applyFont="1" applyBorder="1" applyAlignment="1">
      <alignment horizontal="left" vertical="center"/>
    </xf>
    <xf numFmtId="0" fontId="29" fillId="0" borderId="58" xfId="0" applyFont="1" applyBorder="1" applyAlignment="1">
      <alignment horizontal="center" vertical="center" wrapText="1"/>
    </xf>
    <xf numFmtId="0" fontId="29" fillId="0" borderId="58" xfId="0" applyFont="1" applyBorder="1" applyAlignment="1">
      <alignment horizontal="center" vertical="center"/>
    </xf>
    <xf numFmtId="0" fontId="29" fillId="0" borderId="58" xfId="0" applyFont="1" applyBorder="1" applyAlignment="1">
      <alignment horizontal="center" wrapText="1"/>
    </xf>
    <xf numFmtId="0" fontId="30" fillId="0" borderId="65" xfId="0" applyFont="1" applyBorder="1" applyAlignment="1" applyProtection="1">
      <alignment horizontal="center"/>
      <protection locked="0"/>
    </xf>
    <xf numFmtId="9" fontId="28" fillId="0" borderId="12" xfId="0" applyNumberFormat="1" applyFont="1" applyBorder="1" applyAlignment="1" applyProtection="1">
      <alignment horizontal="center"/>
      <protection locked="0"/>
    </xf>
    <xf numFmtId="9" fontId="28" fillId="0" borderId="17" xfId="0" applyNumberFormat="1" applyFont="1" applyBorder="1" applyAlignment="1">
      <alignment horizontal="center" vertical="center"/>
    </xf>
    <xf numFmtId="0" fontId="30" fillId="0" borderId="11" xfId="0" applyFont="1" applyBorder="1" applyAlignment="1" applyProtection="1">
      <alignment horizontal="center" vertical="center"/>
      <protection locked="0"/>
    </xf>
    <xf numFmtId="0" fontId="29" fillId="9" borderId="53" xfId="0" applyFont="1" applyFill="1" applyBorder="1" applyAlignment="1">
      <alignment horizontal="center" vertical="center" wrapText="1"/>
    </xf>
    <xf numFmtId="0" fontId="29" fillId="9" borderId="53" xfId="0" applyFont="1" applyFill="1" applyBorder="1" applyAlignment="1">
      <alignment horizontal="center"/>
    </xf>
    <xf numFmtId="164" fontId="29" fillId="9" borderId="53" xfId="0" applyNumberFormat="1" applyFont="1" applyFill="1" applyBorder="1" applyAlignment="1">
      <alignment horizontal="center"/>
    </xf>
    <xf numFmtId="0" fontId="28" fillId="0" borderId="1" xfId="0" applyFont="1" applyBorder="1" applyAlignment="1">
      <alignment horizontal="center" vertical="center"/>
    </xf>
    <xf numFmtId="0" fontId="30" fillId="0" borderId="1" xfId="0" applyFont="1" applyBorder="1" applyAlignment="1" applyProtection="1">
      <alignment horizontal="center" vertical="center"/>
      <protection locked="0"/>
    </xf>
    <xf numFmtId="0" fontId="29" fillId="0" borderId="58" xfId="0" applyFont="1" applyBorder="1" applyAlignment="1" applyProtection="1">
      <alignment horizontal="center"/>
      <protection locked="0"/>
    </xf>
    <xf numFmtId="164" fontId="29" fillId="0" borderId="1" xfId="0" applyNumberFormat="1" applyFont="1" applyBorder="1" applyAlignment="1">
      <alignment horizontal="center" wrapText="1"/>
    </xf>
    <xf numFmtId="9" fontId="29" fillId="0" borderId="0" xfId="0" applyNumberFormat="1" applyFont="1" applyAlignment="1" applyProtection="1">
      <alignment horizontal="center"/>
      <protection locked="0"/>
    </xf>
    <xf numFmtId="164" fontId="29" fillId="0" borderId="0" xfId="0" applyNumberFormat="1" applyFont="1" applyAlignment="1" applyProtection="1">
      <alignment horizontal="center"/>
      <protection locked="0"/>
    </xf>
    <xf numFmtId="0" fontId="32" fillId="0" borderId="16" xfId="0" applyFont="1" applyBorder="1" applyAlignment="1" applyProtection="1">
      <alignment horizontal="center"/>
      <protection locked="0"/>
    </xf>
    <xf numFmtId="0" fontId="32" fillId="0" borderId="57" xfId="0" applyFont="1" applyBorder="1" applyAlignment="1">
      <alignment horizontal="center"/>
    </xf>
    <xf numFmtId="0" fontId="32" fillId="0" borderId="4" xfId="0" applyFont="1" applyBorder="1" applyAlignment="1" applyProtection="1">
      <alignment horizontal="center"/>
      <protection locked="0"/>
    </xf>
    <xf numFmtId="0" fontId="32" fillId="0" borderId="46" xfId="0" applyFont="1" applyBorder="1" applyAlignment="1" applyProtection="1">
      <alignment horizontal="left"/>
      <protection locked="0"/>
    </xf>
    <xf numFmtId="0" fontId="33" fillId="0" borderId="1" xfId="0" applyFont="1" applyBorder="1" applyAlignment="1" applyProtection="1">
      <alignment horizontal="center"/>
      <protection locked="0"/>
    </xf>
    <xf numFmtId="164" fontId="32" fillId="0" borderId="1" xfId="0" applyNumberFormat="1" applyFont="1" applyBorder="1" applyAlignment="1" applyProtection="1">
      <alignment horizontal="center"/>
      <protection locked="0"/>
    </xf>
    <xf numFmtId="164" fontId="32" fillId="0" borderId="39" xfId="0" applyNumberFormat="1" applyFont="1" applyBorder="1" applyAlignment="1" applyProtection="1">
      <alignment horizontal="left"/>
      <protection locked="0"/>
    </xf>
    <xf numFmtId="0" fontId="0" fillId="11" borderId="0" xfId="0" applyFill="1"/>
    <xf numFmtId="0" fontId="0" fillId="12" borderId="0" xfId="0" applyFill="1"/>
    <xf numFmtId="14" fontId="0" fillId="12" borderId="0" xfId="0" applyNumberFormat="1" applyFill="1"/>
    <xf numFmtId="0" fontId="0" fillId="0" borderId="1" xfId="0" applyBorder="1"/>
    <xf numFmtId="0" fontId="47" fillId="10" borderId="1" xfId="0" applyFont="1" applyFill="1" applyBorder="1"/>
    <xf numFmtId="0" fontId="47" fillId="10" borderId="1" xfId="0" applyFont="1" applyFill="1" applyBorder="1" applyAlignment="1">
      <alignment horizontal="left"/>
    </xf>
    <xf numFmtId="0" fontId="48" fillId="0" borderId="0" xfId="0" applyFont="1"/>
    <xf numFmtId="0" fontId="49" fillId="10" borderId="1" xfId="0" applyFont="1" applyFill="1" applyBorder="1" applyAlignment="1">
      <alignment horizontal="center"/>
    </xf>
    <xf numFmtId="0" fontId="50" fillId="0" borderId="0" xfId="0" applyFont="1"/>
    <xf numFmtId="0" fontId="20" fillId="12" borderId="0" xfId="0" applyFont="1" applyFill="1" applyAlignment="1">
      <alignment horizontal="center"/>
    </xf>
    <xf numFmtId="1" fontId="0" fillId="12" borderId="0" xfId="0" applyNumberFormat="1" applyFill="1"/>
    <xf numFmtId="0" fontId="20" fillId="12" borderId="6" xfId="0" applyFont="1" applyFill="1" applyBorder="1" applyAlignment="1">
      <alignment horizontal="center"/>
    </xf>
    <xf numFmtId="1" fontId="0" fillId="12" borderId="6" xfId="0" applyNumberFormat="1" applyFill="1" applyBorder="1"/>
    <xf numFmtId="0" fontId="0" fillId="12" borderId="6" xfId="0" applyFill="1" applyBorder="1"/>
    <xf numFmtId="0" fontId="0" fillId="6" borderId="1" xfId="0" applyFill="1" applyBorder="1"/>
    <xf numFmtId="0" fontId="50" fillId="10" borderId="64" xfId="0" applyFont="1" applyFill="1" applyBorder="1" applyAlignment="1">
      <alignment horizontal="center"/>
    </xf>
    <xf numFmtId="0" fontId="51" fillId="10" borderId="64" xfId="0" applyFont="1" applyFill="1" applyBorder="1" applyAlignment="1">
      <alignment horizontal="center"/>
    </xf>
    <xf numFmtId="0" fontId="0" fillId="12" borderId="7" xfId="0" applyFill="1" applyBorder="1"/>
    <xf numFmtId="14" fontId="20" fillId="12" borderId="7" xfId="0" applyNumberFormat="1" applyFont="1" applyFill="1" applyBorder="1" applyAlignment="1">
      <alignment horizontal="center"/>
    </xf>
    <xf numFmtId="0" fontId="0" fillId="12" borderId="7" xfId="0" applyFill="1" applyBorder="1" applyAlignment="1">
      <alignment horizontal="center"/>
    </xf>
    <xf numFmtId="0" fontId="0" fillId="12" borderId="7" xfId="0" applyFill="1" applyBorder="1" applyAlignment="1" applyProtection="1">
      <alignment horizontal="center"/>
      <protection locked="0"/>
    </xf>
    <xf numFmtId="14" fontId="0" fillId="12" borderId="7" xfId="0" applyNumberFormat="1" applyFill="1" applyBorder="1" applyAlignment="1" applyProtection="1">
      <alignment horizontal="center"/>
      <protection locked="0"/>
    </xf>
    <xf numFmtId="14" fontId="20" fillId="12" borderId="6" xfId="0" applyNumberFormat="1" applyFont="1" applyFill="1" applyBorder="1" applyAlignment="1">
      <alignment horizontal="center"/>
    </xf>
    <xf numFmtId="0" fontId="0" fillId="12" borderId="6" xfId="0" applyFill="1" applyBorder="1" applyAlignment="1">
      <alignment horizontal="center"/>
    </xf>
    <xf numFmtId="0" fontId="0" fillId="12" borderId="6" xfId="0" applyFill="1" applyBorder="1" applyAlignment="1" applyProtection="1">
      <alignment horizontal="center"/>
      <protection locked="0"/>
    </xf>
    <xf numFmtId="14" fontId="0" fillId="12" borderId="6" xfId="0" applyNumberFormat="1" applyFill="1" applyBorder="1" applyAlignment="1" applyProtection="1">
      <alignment horizontal="center"/>
      <protection locked="0"/>
    </xf>
    <xf numFmtId="0" fontId="0" fillId="3" borderId="1" xfId="0" applyFill="1" applyBorder="1" applyProtection="1">
      <protection locked="0"/>
    </xf>
    <xf numFmtId="14" fontId="20" fillId="0" borderId="58" xfId="0" applyNumberFormat="1" applyFont="1" applyBorder="1" applyAlignment="1">
      <alignment horizontal="center"/>
    </xf>
    <xf numFmtId="0" fontId="0" fillId="0" borderId="58" xfId="0" applyBorder="1" applyAlignment="1">
      <alignment horizontal="center"/>
    </xf>
    <xf numFmtId="0" fontId="0" fillId="6" borderId="58" xfId="0" applyFill="1" applyBorder="1" applyAlignment="1">
      <alignment horizontal="center"/>
    </xf>
    <xf numFmtId="0" fontId="50" fillId="10" borderId="1" xfId="0" applyFont="1" applyFill="1" applyBorder="1"/>
    <xf numFmtId="0" fontId="52" fillId="10" borderId="0" xfId="0" applyFont="1" applyFill="1" applyAlignment="1">
      <alignment horizontal="center" wrapText="1"/>
    </xf>
    <xf numFmtId="0" fontId="50" fillId="10" borderId="1" xfId="0" applyFont="1" applyFill="1" applyBorder="1" applyAlignment="1">
      <alignment horizontal="center"/>
    </xf>
    <xf numFmtId="0" fontId="20" fillId="0" borderId="4" xfId="0" applyFont="1" applyBorder="1" applyAlignment="1">
      <alignment horizontal="center"/>
    </xf>
    <xf numFmtId="0" fontId="20" fillId="0" borderId="3" xfId="0" applyFont="1" applyBorder="1" applyAlignment="1">
      <alignment horizontal="center"/>
    </xf>
    <xf numFmtId="0" fontId="20" fillId="6" borderId="3" xfId="0" applyFont="1" applyFill="1" applyBorder="1" applyAlignment="1">
      <alignment horizontal="center"/>
    </xf>
    <xf numFmtId="0" fontId="20" fillId="0" borderId="1" xfId="0" applyFont="1" applyBorder="1" applyProtection="1">
      <protection locked="0"/>
    </xf>
    <xf numFmtId="0" fontId="0" fillId="3" borderId="1" xfId="0" applyFill="1" applyBorder="1"/>
    <xf numFmtId="0" fontId="53" fillId="6" borderId="47" xfId="0" applyFont="1" applyFill="1" applyBorder="1" applyAlignment="1">
      <alignment horizontal="center"/>
    </xf>
    <xf numFmtId="0" fontId="0" fillId="10" borderId="1" xfId="0" applyFill="1" applyBorder="1"/>
    <xf numFmtId="0" fontId="49" fillId="10" borderId="1" xfId="0" applyFont="1" applyFill="1" applyBorder="1" applyAlignment="1">
      <alignment horizontal="center" wrapText="1"/>
    </xf>
    <xf numFmtId="0" fontId="29" fillId="0" borderId="6" xfId="0" applyFont="1" applyBorder="1" applyAlignment="1">
      <alignment horizontal="center"/>
    </xf>
    <xf numFmtId="0" fontId="29" fillId="7" borderId="10" xfId="0" applyFont="1" applyFill="1" applyBorder="1" applyAlignment="1" applyProtection="1">
      <alignment horizontal="left"/>
      <protection locked="0"/>
    </xf>
    <xf numFmtId="0" fontId="29" fillId="7" borderId="11" xfId="0" applyFont="1" applyFill="1" applyBorder="1" applyAlignment="1" applyProtection="1">
      <alignment horizontal="left"/>
      <protection locked="0"/>
    </xf>
    <xf numFmtId="0" fontId="29" fillId="7" borderId="11" xfId="0" applyFont="1" applyFill="1" applyBorder="1" applyProtection="1">
      <protection locked="0"/>
    </xf>
    <xf numFmtId="14" fontId="0" fillId="0" borderId="1" xfId="0" applyNumberFormat="1" applyBorder="1"/>
    <xf numFmtId="0" fontId="0" fillId="0" borderId="0" xfId="0"/>
    <xf numFmtId="0" fontId="30" fillId="0" borderId="74" xfId="3" applyFont="1" applyBorder="1" applyProtection="1">
      <protection locked="0"/>
    </xf>
    <xf numFmtId="0" fontId="30" fillId="0" borderId="75" xfId="3" applyFont="1" applyBorder="1" applyProtection="1">
      <protection locked="0"/>
    </xf>
    <xf numFmtId="0" fontId="30" fillId="0" borderId="1" xfId="3" applyFont="1" applyBorder="1" applyProtection="1">
      <protection locked="0"/>
    </xf>
    <xf numFmtId="0" fontId="38" fillId="0" borderId="55" xfId="3" applyFont="1" applyBorder="1" applyAlignment="1">
      <alignment horizontal="center" vertical="center"/>
    </xf>
    <xf numFmtId="0" fontId="28" fillId="6" borderId="55" xfId="3" applyFont="1" applyFill="1" applyBorder="1" applyAlignment="1" applyProtection="1">
      <alignment horizontal="center"/>
      <protection locked="0"/>
    </xf>
    <xf numFmtId="0" fontId="28" fillId="0" borderId="55" xfId="3" applyFont="1" applyBorder="1" applyProtection="1">
      <protection locked="0"/>
    </xf>
    <xf numFmtId="0" fontId="30" fillId="6" borderId="55" xfId="3" applyFont="1" applyFill="1" applyBorder="1" applyAlignment="1" applyProtection="1">
      <alignment horizontal="center"/>
      <protection locked="0"/>
    </xf>
    <xf numFmtId="169" fontId="28" fillId="6" borderId="55" xfId="2" applyNumberFormat="1" applyFont="1" applyFill="1" applyBorder="1" applyProtection="1">
      <protection locked="0"/>
    </xf>
    <xf numFmtId="169" fontId="28" fillId="6" borderId="55" xfId="3" applyNumberFormat="1" applyFont="1" applyFill="1" applyBorder="1" applyAlignment="1" applyProtection="1">
      <alignment horizontal="right"/>
      <protection locked="0"/>
    </xf>
    <xf numFmtId="0" fontId="31" fillId="3" borderId="17" xfId="0" applyFont="1" applyFill="1" applyBorder="1" applyAlignment="1">
      <alignment vertical="center"/>
    </xf>
    <xf numFmtId="2" fontId="31" fillId="3" borderId="17" xfId="0" applyNumberFormat="1" applyFont="1" applyFill="1" applyBorder="1" applyAlignment="1">
      <alignment vertical="center"/>
    </xf>
    <xf numFmtId="5" fontId="31" fillId="3" borderId="17" xfId="2" applyNumberFormat="1" applyFont="1" applyFill="1" applyBorder="1" applyAlignment="1">
      <alignment vertical="center" wrapText="1"/>
    </xf>
    <xf numFmtId="0" fontId="2"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horizontal="center"/>
      <protection locked="0"/>
    </xf>
    <xf numFmtId="0" fontId="0" fillId="0" borderId="0" xfId="0" applyFill="1" applyBorder="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14" fillId="0" borderId="0" xfId="0" applyFont="1" applyFill="1" applyBorder="1" applyProtection="1">
      <protection locked="0"/>
    </xf>
    <xf numFmtId="0" fontId="14" fillId="0" borderId="0" xfId="0" applyFont="1" applyFill="1" applyBorder="1" applyAlignment="1" applyProtection="1">
      <alignment horizontal="right"/>
      <protection locked="0"/>
    </xf>
    <xf numFmtId="0" fontId="8" fillId="0" borderId="0" xfId="0" applyFont="1" applyFill="1" applyBorder="1" applyProtection="1">
      <protection locked="0"/>
    </xf>
    <xf numFmtId="49" fontId="0" fillId="0" borderId="0" xfId="5" applyFont="1" applyFill="1" applyBorder="1" applyAlignment="1" applyProtection="1">
      <alignment horizontal="right"/>
      <protection locked="0"/>
    </xf>
    <xf numFmtId="14" fontId="8" fillId="0" borderId="0" xfId="0" applyNumberFormat="1" applyFont="1" applyFill="1" applyBorder="1" applyProtection="1">
      <protection locked="0"/>
    </xf>
    <xf numFmtId="0" fontId="29" fillId="0" borderId="0" xfId="0" applyFont="1" applyFill="1" applyBorder="1" applyProtection="1">
      <protection locked="0"/>
    </xf>
    <xf numFmtId="5" fontId="29" fillId="0" borderId="0" xfId="2" applyNumberFormat="1" applyFont="1" applyFill="1" applyBorder="1" applyProtection="1">
      <protection locked="0"/>
    </xf>
    <xf numFmtId="49" fontId="29" fillId="0" borderId="0" xfId="0" applyNumberFormat="1" applyFont="1" applyFill="1" applyBorder="1" applyAlignment="1" applyProtection="1">
      <alignment horizontal="right"/>
      <protection locked="0"/>
    </xf>
    <xf numFmtId="0" fontId="29" fillId="0" borderId="0" xfId="0" applyFont="1" applyFill="1" applyBorder="1" applyAlignment="1" applyProtection="1">
      <alignment horizontal="center"/>
      <protection locked="0"/>
    </xf>
    <xf numFmtId="0" fontId="29" fillId="0" borderId="0" xfId="0" applyFont="1" applyFill="1" applyBorder="1" applyAlignment="1" applyProtection="1">
      <alignment wrapText="1"/>
      <protection locked="0"/>
    </xf>
    <xf numFmtId="0" fontId="31" fillId="0" borderId="0" xfId="0" applyFont="1" applyFill="1" applyBorder="1" applyProtection="1">
      <protection locked="0"/>
    </xf>
    <xf numFmtId="5" fontId="31" fillId="0" borderId="0" xfId="2" applyNumberFormat="1" applyFont="1" applyFill="1" applyBorder="1" applyProtection="1">
      <protection locked="0"/>
    </xf>
    <xf numFmtId="0" fontId="29" fillId="0" borderId="0" xfId="0" applyFont="1" applyFill="1" applyBorder="1" applyAlignment="1" applyProtection="1">
      <alignment horizontal="right"/>
      <protection locked="0"/>
    </xf>
    <xf numFmtId="0" fontId="31" fillId="0" borderId="0" xfId="0" applyFont="1" applyFill="1" applyBorder="1" applyAlignment="1" applyProtection="1">
      <alignment horizontal="center"/>
      <protection locked="0"/>
    </xf>
    <xf numFmtId="0" fontId="32" fillId="0" borderId="0" xfId="0" applyFont="1" applyFill="1" applyBorder="1" applyProtection="1">
      <protection locked="0"/>
    </xf>
    <xf numFmtId="0" fontId="32" fillId="0" borderId="0" xfId="0" applyFont="1" applyFill="1" applyBorder="1" applyAlignment="1" applyProtection="1">
      <alignment horizontal="right"/>
      <protection locked="0"/>
    </xf>
    <xf numFmtId="0" fontId="32" fillId="0" borderId="0" xfId="0" applyFont="1" applyFill="1" applyBorder="1" applyAlignment="1" applyProtection="1">
      <alignment horizontal="center"/>
      <protection locked="0"/>
    </xf>
    <xf numFmtId="0" fontId="29" fillId="9" borderId="17" xfId="0" applyFont="1" applyFill="1" applyBorder="1" applyAlignment="1">
      <alignment horizontal="center" vertical="center"/>
    </xf>
    <xf numFmtId="0" fontId="32" fillId="0" borderId="36" xfId="0" applyFont="1" applyBorder="1" applyAlignment="1">
      <alignment horizontal="center"/>
    </xf>
    <xf numFmtId="0" fontId="29" fillId="0" borderId="4" xfId="0" applyFont="1" applyBorder="1" applyAlignment="1" applyProtection="1">
      <alignment horizontal="center"/>
      <protection locked="0"/>
    </xf>
    <xf numFmtId="0" fontId="29" fillId="0" borderId="2" xfId="0" applyFont="1" applyBorder="1" applyAlignment="1" applyProtection="1">
      <alignment horizontal="center"/>
      <protection locked="0"/>
    </xf>
    <xf numFmtId="0" fontId="0" fillId="0" borderId="0" xfId="0"/>
    <xf numFmtId="0" fontId="29" fillId="7" borderId="12" xfId="0" applyFont="1" applyFill="1" applyBorder="1" applyProtection="1">
      <protection locked="0"/>
    </xf>
    <xf numFmtId="0" fontId="30" fillId="0" borderId="15" xfId="0" applyFont="1" applyBorder="1" applyAlignment="1" applyProtection="1">
      <alignment horizontal="center"/>
      <protection locked="0"/>
    </xf>
    <xf numFmtId="14" fontId="44" fillId="0" borderId="0" xfId="0" applyNumberFormat="1" applyFont="1" applyFill="1" applyBorder="1" applyAlignment="1" applyProtection="1">
      <alignment horizontal="center"/>
      <protection locked="0"/>
    </xf>
    <xf numFmtId="0" fontId="56" fillId="0" borderId="0" xfId="0" applyFont="1"/>
    <xf numFmtId="0" fontId="63" fillId="0" borderId="0" xfId="0" applyFont="1" applyAlignment="1">
      <alignment horizontal="center" wrapText="1"/>
    </xf>
    <xf numFmtId="0" fontId="20" fillId="0" borderId="0" xfId="0" applyFont="1"/>
    <xf numFmtId="0" fontId="20" fillId="0" borderId="0" xfId="0" applyFont="1" applyAlignment="1">
      <alignment horizontal="center"/>
    </xf>
    <xf numFmtId="0" fontId="20" fillId="0" borderId="37" xfId="0" applyFont="1" applyBorder="1"/>
    <xf numFmtId="0" fontId="20" fillId="0" borderId="0" xfId="0" applyFont="1" applyAlignment="1">
      <alignment horizontal="left"/>
    </xf>
    <xf numFmtId="0" fontId="42" fillId="0" borderId="0" xfId="0" applyFont="1" applyAlignment="1">
      <alignment horizontal="center"/>
    </xf>
    <xf numFmtId="0" fontId="20" fillId="0" borderId="10" xfId="0" applyFont="1" applyBorder="1"/>
    <xf numFmtId="0" fontId="20" fillId="0" borderId="17" xfId="0" applyFont="1" applyBorder="1"/>
    <xf numFmtId="0" fontId="20" fillId="0" borderId="14" xfId="0" applyFont="1" applyBorder="1"/>
    <xf numFmtId="0" fontId="20" fillId="0" borderId="0" xfId="0" applyFont="1" applyAlignment="1">
      <alignment vertical="center"/>
    </xf>
    <xf numFmtId="0" fontId="56" fillId="0" borderId="0" xfId="0" applyFont="1" applyAlignment="1">
      <alignment vertical="center"/>
    </xf>
    <xf numFmtId="0" fontId="20" fillId="0" borderId="53" xfId="0" applyFont="1" applyBorder="1" applyProtection="1">
      <protection locked="0"/>
    </xf>
    <xf numFmtId="0" fontId="0" fillId="0" borderId="37" xfId="0" applyBorder="1"/>
    <xf numFmtId="0" fontId="20" fillId="0" borderId="0" xfId="0" applyFont="1" applyProtection="1">
      <protection locked="0"/>
    </xf>
    <xf numFmtId="0" fontId="0" fillId="0" borderId="0" xfId="0" applyProtection="1"/>
    <xf numFmtId="0" fontId="56" fillId="0" borderId="0" xfId="0" applyFont="1" applyAlignment="1" applyProtection="1">
      <alignment vertical="center"/>
    </xf>
    <xf numFmtId="0" fontId="29" fillId="0" borderId="0" xfId="0" applyFont="1"/>
    <xf numFmtId="0" fontId="14" fillId="0" borderId="0" xfId="0" applyFont="1"/>
    <xf numFmtId="0" fontId="60" fillId="0" borderId="0" xfId="0" applyFont="1" applyAlignment="1">
      <alignment horizontal="center"/>
    </xf>
    <xf numFmtId="0" fontId="0" fillId="0" borderId="0" xfId="0"/>
    <xf numFmtId="0" fontId="2" fillId="0" borderId="0" xfId="0" applyFont="1" applyAlignment="1">
      <alignment horizontal="center"/>
    </xf>
    <xf numFmtId="0" fontId="7" fillId="0" borderId="0" xfId="1" applyAlignment="1">
      <alignment horizontal="left"/>
    </xf>
    <xf numFmtId="0" fontId="14" fillId="0" borderId="0" xfId="0" applyFont="1" applyAlignment="1">
      <alignment horizontal="left"/>
    </xf>
    <xf numFmtId="0" fontId="17" fillId="7" borderId="0" xfId="0" applyFont="1" applyFill="1"/>
    <xf numFmtId="0" fontId="0" fillId="7" borderId="0" xfId="0" applyFill="1"/>
    <xf numFmtId="0" fontId="0" fillId="0" borderId="0" xfId="0" applyAlignment="1">
      <alignment wrapText="1"/>
    </xf>
    <xf numFmtId="0" fontId="1" fillId="0" borderId="0" xfId="0" applyFont="1"/>
    <xf numFmtId="0" fontId="14" fillId="0" borderId="0" xfId="0" applyFont="1" applyAlignment="1">
      <alignment horizontal="center"/>
    </xf>
    <xf numFmtId="0" fontId="29" fillId="0" borderId="44" xfId="0" applyFont="1" applyBorder="1" applyAlignment="1">
      <alignment horizontal="left"/>
    </xf>
    <xf numFmtId="0" fontId="29" fillId="0" borderId="35" xfId="0" applyFont="1" applyBorder="1" applyAlignment="1">
      <alignment horizontal="left"/>
    </xf>
    <xf numFmtId="0" fontId="0" fillId="0" borderId="35" xfId="0" applyBorder="1"/>
    <xf numFmtId="0" fontId="0" fillId="0" borderId="16" xfId="0" applyBorder="1"/>
    <xf numFmtId="0" fontId="29" fillId="9" borderId="41" xfId="0" applyFont="1" applyFill="1" applyBorder="1" applyAlignment="1" applyProtection="1">
      <alignment horizontal="center" vertical="center" wrapText="1"/>
      <protection locked="0"/>
    </xf>
    <xf numFmtId="0" fontId="29" fillId="0" borderId="42" xfId="0" applyFont="1" applyBorder="1" applyAlignment="1" applyProtection="1">
      <alignment horizontal="center" vertical="center" wrapText="1"/>
      <protection locked="0"/>
    </xf>
    <xf numFmtId="0" fontId="30" fillId="0" borderId="2" xfId="0" applyFont="1" applyBorder="1" applyAlignment="1" applyProtection="1">
      <alignment horizontal="center"/>
      <protection locked="0"/>
    </xf>
    <xf numFmtId="0" fontId="29" fillId="0" borderId="4" xfId="0" applyFont="1" applyBorder="1" applyAlignment="1" applyProtection="1">
      <alignment horizontal="center"/>
      <protection locked="0"/>
    </xf>
    <xf numFmtId="0" fontId="30" fillId="0" borderId="10" xfId="0" applyFont="1" applyBorder="1" applyAlignment="1" applyProtection="1">
      <alignment horizontal="center"/>
      <protection locked="0"/>
    </xf>
    <xf numFmtId="0" fontId="29" fillId="0" borderId="62" xfId="0" applyFont="1" applyBorder="1" applyAlignment="1" applyProtection="1">
      <alignment horizontal="center"/>
      <protection locked="0"/>
    </xf>
    <xf numFmtId="0" fontId="29" fillId="0" borderId="44" xfId="0" applyFont="1" applyBorder="1" applyAlignment="1">
      <alignment horizontal="center" wrapText="1"/>
    </xf>
    <xf numFmtId="0" fontId="29" fillId="0" borderId="16" xfId="0" applyFont="1" applyBorder="1" applyAlignment="1">
      <alignment horizontal="center"/>
    </xf>
    <xf numFmtId="9" fontId="28" fillId="0" borderId="10" xfId="0" applyNumberFormat="1" applyFont="1" applyBorder="1" applyAlignment="1" applyProtection="1">
      <alignment horizontal="center"/>
      <protection locked="0"/>
    </xf>
    <xf numFmtId="9" fontId="29" fillId="0" borderId="62" xfId="0" applyNumberFormat="1" applyFont="1" applyBorder="1" applyAlignment="1" applyProtection="1">
      <alignment horizontal="center"/>
      <protection locked="0"/>
    </xf>
    <xf numFmtId="169" fontId="29" fillId="9" borderId="10" xfId="0" applyNumberFormat="1" applyFont="1" applyFill="1" applyBorder="1" applyAlignment="1" applyProtection="1">
      <alignment horizontal="center"/>
      <protection locked="0"/>
    </xf>
    <xf numFmtId="169" fontId="29" fillId="9" borderId="12" xfId="0" applyNumberFormat="1" applyFont="1" applyFill="1" applyBorder="1" applyAlignment="1">
      <alignment horizontal="center"/>
    </xf>
    <xf numFmtId="0" fontId="38"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166" fontId="38" fillId="0" borderId="10" xfId="0" applyNumberFormat="1" applyFont="1" applyBorder="1" applyAlignment="1" applyProtection="1">
      <alignment horizontal="center" vertical="center"/>
      <protection locked="0"/>
    </xf>
    <xf numFmtId="166" fontId="29" fillId="0" borderId="12" xfId="0" applyNumberFormat="1" applyFont="1" applyBorder="1" applyAlignment="1" applyProtection="1">
      <alignment horizontal="center" vertical="center"/>
      <protection locked="0"/>
    </xf>
    <xf numFmtId="14" fontId="29" fillId="0" borderId="10" xfId="0" applyNumberFormat="1"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12" xfId="0" applyFont="1" applyBorder="1" applyAlignment="1" applyProtection="1">
      <alignment horizontal="center"/>
      <protection locked="0"/>
    </xf>
    <xf numFmtId="0" fontId="29" fillId="0" borderId="10" xfId="0" applyFont="1" applyBorder="1" applyAlignment="1" applyProtection="1">
      <alignment horizontal="center"/>
      <protection locked="0"/>
    </xf>
    <xf numFmtId="0" fontId="29" fillId="0" borderId="2" xfId="0" applyFont="1" applyBorder="1"/>
    <xf numFmtId="0" fontId="29" fillId="0" borderId="4" xfId="0" applyFont="1" applyBorder="1"/>
    <xf numFmtId="14" fontId="31" fillId="9" borderId="10" xfId="0" applyNumberFormat="1" applyFont="1" applyFill="1" applyBorder="1" applyAlignment="1" applyProtection="1">
      <alignment horizontal="center"/>
      <protection locked="0"/>
    </xf>
    <xf numFmtId="0" fontId="31" fillId="9" borderId="11" xfId="0" applyFont="1" applyFill="1" applyBorder="1" applyAlignment="1">
      <alignment horizontal="center"/>
    </xf>
    <xf numFmtId="0" fontId="31" fillId="9" borderId="12" xfId="0" applyFont="1" applyFill="1" applyBorder="1" applyAlignment="1">
      <alignment horizontal="center"/>
    </xf>
    <xf numFmtId="0" fontId="38" fillId="3" borderId="13" xfId="0" applyFont="1" applyFill="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38" fillId="3" borderId="10" xfId="0" applyFont="1" applyFill="1" applyBorder="1" applyAlignment="1">
      <alignment horizontal="center" vertical="center"/>
    </xf>
    <xf numFmtId="0" fontId="38" fillId="3" borderId="12" xfId="0" applyFont="1" applyFill="1" applyBorder="1" applyAlignment="1">
      <alignment horizontal="center" vertical="center"/>
    </xf>
    <xf numFmtId="14" fontId="29" fillId="9" borderId="10" xfId="0" applyNumberFormat="1" applyFont="1" applyFill="1" applyBorder="1" applyAlignment="1" applyProtection="1">
      <alignment horizontal="center"/>
      <protection locked="0"/>
    </xf>
    <xf numFmtId="0" fontId="29" fillId="9" borderId="11" xfId="0" applyFont="1" applyFill="1" applyBorder="1" applyAlignment="1">
      <alignment horizontal="center"/>
    </xf>
    <xf numFmtId="0" fontId="29" fillId="9" borderId="12" xfId="0" applyFont="1" applyFill="1" applyBorder="1" applyAlignment="1">
      <alignment horizontal="center"/>
    </xf>
    <xf numFmtId="0" fontId="36" fillId="0" borderId="2" xfId="0" applyFont="1" applyBorder="1"/>
    <xf numFmtId="0" fontId="29" fillId="0" borderId="3" xfId="0" applyFont="1" applyBorder="1"/>
    <xf numFmtId="0" fontId="38" fillId="9" borderId="10" xfId="0" applyFont="1" applyFill="1" applyBorder="1" applyAlignment="1">
      <alignment horizontal="center" vertical="center"/>
    </xf>
    <xf numFmtId="0" fontId="38" fillId="9" borderId="11" xfId="0" applyFont="1" applyFill="1" applyBorder="1" applyAlignment="1">
      <alignment horizontal="center" vertical="center"/>
    </xf>
    <xf numFmtId="0" fontId="38" fillId="9" borderId="12" xfId="0" applyFont="1" applyFill="1" applyBorder="1" applyAlignment="1">
      <alignment horizontal="center" vertical="center"/>
    </xf>
    <xf numFmtId="14" fontId="29" fillId="0" borderId="11" xfId="0" applyNumberFormat="1" applyFont="1" applyBorder="1" applyAlignment="1" applyProtection="1">
      <alignment horizontal="center"/>
      <protection locked="0"/>
    </xf>
    <xf numFmtId="14" fontId="29" fillId="0" borderId="12" xfId="0" applyNumberFormat="1" applyFont="1" applyBorder="1" applyAlignment="1" applyProtection="1">
      <alignment horizontal="center"/>
      <protection locked="0"/>
    </xf>
    <xf numFmtId="164" fontId="29" fillId="0" borderId="40" xfId="0" applyNumberFormat="1" applyFont="1" applyBorder="1" applyAlignment="1" applyProtection="1">
      <alignment horizontal="center"/>
      <protection locked="0"/>
    </xf>
    <xf numFmtId="164" fontId="29" fillId="0" borderId="43" xfId="0" applyNumberFormat="1" applyFont="1" applyBorder="1" applyAlignment="1" applyProtection="1">
      <alignment horizontal="center"/>
      <protection locked="0"/>
    </xf>
    <xf numFmtId="49" fontId="29" fillId="7" borderId="2" xfId="0" applyNumberFormat="1" applyFont="1" applyFill="1" applyBorder="1" applyAlignment="1" applyProtection="1">
      <alignment horizontal="center"/>
      <protection locked="0"/>
    </xf>
    <xf numFmtId="49" fontId="29" fillId="7" borderId="4" xfId="0" applyNumberFormat="1" applyFont="1" applyFill="1" applyBorder="1" applyAlignment="1" applyProtection="1">
      <alignment horizontal="center"/>
      <protection locked="0"/>
    </xf>
    <xf numFmtId="49" fontId="29" fillId="7" borderId="40" xfId="0" applyNumberFormat="1" applyFont="1" applyFill="1" applyBorder="1" applyAlignment="1" applyProtection="1">
      <alignment horizontal="center"/>
      <protection locked="0"/>
    </xf>
    <xf numFmtId="49" fontId="29" fillId="7" borderId="43" xfId="0" applyNumberFormat="1" applyFont="1" applyFill="1" applyBorder="1" applyAlignment="1" applyProtection="1">
      <alignment horizontal="center"/>
      <protection locked="0"/>
    </xf>
    <xf numFmtId="0" fontId="29" fillId="0" borderId="3" xfId="0" applyFont="1" applyBorder="1" applyAlignment="1">
      <alignment horizontal="left"/>
    </xf>
    <xf numFmtId="164" fontId="40" fillId="0" borderId="40" xfId="0" applyNumberFormat="1" applyFont="1" applyBorder="1" applyAlignment="1">
      <alignment horizontal="center"/>
    </xf>
    <xf numFmtId="164" fontId="40" fillId="0" borderId="43" xfId="0" applyNumberFormat="1" applyFont="1" applyBorder="1" applyAlignment="1">
      <alignment horizontal="center"/>
    </xf>
    <xf numFmtId="164" fontId="29" fillId="0" borderId="40" xfId="0" applyNumberFormat="1" applyFont="1" applyBorder="1" applyAlignment="1">
      <alignment horizontal="center"/>
    </xf>
    <xf numFmtId="164" fontId="29" fillId="0" borderId="43" xfId="0" applyNumberFormat="1" applyFont="1" applyBorder="1" applyAlignment="1">
      <alignment horizontal="center"/>
    </xf>
    <xf numFmtId="0" fontId="31" fillId="0" borderId="40" xfId="0" applyFont="1" applyBorder="1" applyAlignment="1">
      <alignment horizontal="left"/>
    </xf>
    <xf numFmtId="0" fontId="31" fillId="0" borderId="7" xfId="0" applyFont="1" applyBorder="1"/>
    <xf numFmtId="0" fontId="29" fillId="0" borderId="7" xfId="0" applyFont="1" applyBorder="1" applyAlignment="1">
      <alignment horizontal="left"/>
    </xf>
    <xf numFmtId="0" fontId="29" fillId="0" borderId="7" xfId="0" applyFont="1" applyBorder="1"/>
    <xf numFmtId="0" fontId="29" fillId="0" borderId="43" xfId="0" applyFont="1" applyBorder="1"/>
    <xf numFmtId="0" fontId="31" fillId="9" borderId="41" xfId="0" applyFont="1" applyFill="1" applyBorder="1" applyAlignment="1">
      <alignment vertical="center" wrapText="1"/>
    </xf>
    <xf numFmtId="0" fontId="31" fillId="9" borderId="33" xfId="0" applyFont="1" applyFill="1" applyBorder="1" applyAlignment="1">
      <alignment vertical="center" wrapText="1"/>
    </xf>
    <xf numFmtId="0" fontId="32" fillId="0" borderId="2" xfId="0" applyFont="1" applyBorder="1" applyAlignment="1" applyProtection="1">
      <alignment horizontal="center"/>
      <protection locked="0"/>
    </xf>
    <xf numFmtId="0" fontId="32" fillId="0" borderId="4" xfId="0" applyFont="1" applyBorder="1" applyAlignment="1" applyProtection="1">
      <alignment horizontal="center"/>
      <protection locked="0"/>
    </xf>
    <xf numFmtId="3" fontId="35" fillId="0" borderId="2" xfId="0" applyNumberFormat="1" applyFont="1" applyBorder="1" applyAlignment="1" applyProtection="1">
      <alignment horizontal="center"/>
      <protection locked="0"/>
    </xf>
    <xf numFmtId="0" fontId="38" fillId="0" borderId="13" xfId="0" applyFont="1" applyBorder="1" applyAlignment="1">
      <alignment horizontal="center"/>
    </xf>
    <xf numFmtId="0" fontId="38" fillId="0" borderId="14"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31" fillId="0" borderId="13"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31" fillId="9" borderId="41" xfId="0" applyFont="1" applyFill="1" applyBorder="1" applyAlignment="1">
      <alignment horizontal="center" vertical="center" wrapText="1"/>
    </xf>
    <xf numFmtId="0" fontId="31" fillId="9" borderId="42" xfId="0" applyFont="1" applyFill="1" applyBorder="1" applyAlignment="1">
      <alignment horizontal="center" vertical="center"/>
    </xf>
    <xf numFmtId="0" fontId="38" fillId="9" borderId="32"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29" fillId="9" borderId="42" xfId="0" applyFont="1" applyFill="1" applyBorder="1" applyAlignment="1">
      <alignment horizontal="center" vertical="center" wrapText="1"/>
    </xf>
    <xf numFmtId="3" fontId="35" fillId="0" borderId="44" xfId="0" applyNumberFormat="1" applyFont="1" applyBorder="1" applyAlignment="1" applyProtection="1">
      <alignment horizontal="center"/>
      <protection locked="0"/>
    </xf>
    <xf numFmtId="0" fontId="32" fillId="0" borderId="35" xfId="0" applyFont="1" applyBorder="1" applyAlignment="1" applyProtection="1">
      <alignment horizontal="center"/>
      <protection locked="0"/>
    </xf>
    <xf numFmtId="3" fontId="35" fillId="0" borderId="45" xfId="0" applyNumberFormat="1" applyFont="1" applyBorder="1" applyAlignment="1" applyProtection="1">
      <alignment horizontal="center"/>
      <protection locked="0"/>
    </xf>
    <xf numFmtId="3" fontId="35" fillId="0" borderId="35" xfId="0" applyNumberFormat="1" applyFont="1" applyBorder="1" applyAlignment="1" applyProtection="1">
      <alignment horizontal="center"/>
      <protection locked="0"/>
    </xf>
    <xf numFmtId="0" fontId="32" fillId="0" borderId="16" xfId="0" applyFont="1" applyBorder="1" applyAlignment="1" applyProtection="1">
      <alignment horizontal="center"/>
      <protection locked="0"/>
    </xf>
    <xf numFmtId="0" fontId="29" fillId="0" borderId="21" xfId="0" applyFont="1" applyBorder="1" applyAlignment="1" applyProtection="1">
      <alignment horizontal="center"/>
      <protection locked="0"/>
    </xf>
    <xf numFmtId="0" fontId="29" fillId="0" borderId="22" xfId="0" applyFont="1" applyBorder="1" applyAlignment="1" applyProtection="1">
      <alignment horizontal="center"/>
      <protection locked="0"/>
    </xf>
    <xf numFmtId="0" fontId="29" fillId="0" borderId="3" xfId="0" applyFont="1" applyBorder="1" applyAlignment="1">
      <alignment horizontal="center"/>
    </xf>
    <xf numFmtId="0" fontId="29" fillId="0" borderId="4" xfId="0" applyFont="1" applyBorder="1" applyAlignment="1">
      <alignment horizontal="center"/>
    </xf>
    <xf numFmtId="14" fontId="29" fillId="0" borderId="13" xfId="0" applyNumberFormat="1"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5" xfId="0" applyFont="1" applyBorder="1" applyAlignment="1" applyProtection="1">
      <alignment horizontal="center"/>
      <protection locked="0"/>
    </xf>
    <xf numFmtId="169" fontId="29" fillId="0" borderId="13" xfId="0" applyNumberFormat="1" applyFont="1" applyBorder="1" applyAlignment="1" applyProtection="1">
      <alignment horizontal="center"/>
      <protection locked="0"/>
    </xf>
    <xf numFmtId="169" fontId="29" fillId="0" borderId="15" xfId="0" applyNumberFormat="1" applyFont="1" applyBorder="1" applyAlignment="1" applyProtection="1">
      <alignment horizontal="center"/>
      <protection locked="0"/>
    </xf>
    <xf numFmtId="0" fontId="29" fillId="0" borderId="3" xfId="0" applyFont="1" applyBorder="1" applyAlignment="1" applyProtection="1">
      <alignment horizontal="center"/>
      <protection locked="0"/>
    </xf>
    <xf numFmtId="0" fontId="36" fillId="0" borderId="3" xfId="0" applyFont="1" applyBorder="1" applyAlignment="1">
      <alignment horizontal="center"/>
    </xf>
    <xf numFmtId="0" fontId="36" fillId="0" borderId="4" xfId="0" applyFont="1" applyBorder="1" applyAlignment="1">
      <alignment horizontal="center"/>
    </xf>
    <xf numFmtId="0" fontId="38" fillId="3" borderId="14" xfId="0" applyFont="1" applyFill="1" applyBorder="1" applyAlignment="1">
      <alignment horizontal="center" vertical="center"/>
    </xf>
    <xf numFmtId="0" fontId="29" fillId="0" borderId="2" xfId="0" applyFont="1" applyBorder="1" applyAlignment="1" applyProtection="1">
      <alignment horizontal="left"/>
      <protection locked="0"/>
    </xf>
    <xf numFmtId="0" fontId="29" fillId="0" borderId="3" xfId="0" applyFont="1" applyBorder="1" applyAlignment="1" applyProtection="1">
      <alignment horizontal="left"/>
      <protection locked="0"/>
    </xf>
    <xf numFmtId="0" fontId="29" fillId="0" borderId="2" xfId="0" applyFont="1" applyBorder="1" applyAlignment="1">
      <alignment horizontal="center"/>
    </xf>
    <xf numFmtId="0" fontId="31" fillId="0" borderId="10" xfId="0" applyFont="1" applyBorder="1" applyAlignment="1" applyProtection="1">
      <alignment horizontal="left"/>
    </xf>
    <xf numFmtId="0" fontId="31" fillId="0" borderId="11" xfId="0" applyFont="1" applyBorder="1" applyAlignment="1" applyProtection="1">
      <alignment horizontal="left"/>
    </xf>
    <xf numFmtId="0" fontId="31" fillId="0" borderId="12" xfId="0" applyFont="1" applyBorder="1" applyAlignment="1" applyProtection="1">
      <alignment horizontal="left"/>
    </xf>
    <xf numFmtId="0" fontId="31" fillId="0" borderId="17" xfId="0" applyFont="1" applyBorder="1" applyAlignment="1" applyProtection="1">
      <alignment horizontal="left"/>
    </xf>
    <xf numFmtId="14" fontId="31" fillId="0" borderId="17" xfId="0" applyNumberFormat="1" applyFont="1" applyBorder="1" applyAlignment="1" applyProtection="1">
      <alignment horizontal="left" wrapText="1"/>
    </xf>
    <xf numFmtId="14" fontId="44" fillId="7" borderId="10" xfId="0" applyNumberFormat="1" applyFont="1" applyFill="1" applyBorder="1" applyAlignment="1" applyProtection="1">
      <alignment horizontal="center"/>
    </xf>
    <xf numFmtId="14" fontId="44" fillId="7" borderId="11" xfId="0" applyNumberFormat="1" applyFont="1" applyFill="1" applyBorder="1" applyAlignment="1" applyProtection="1">
      <alignment horizontal="center"/>
    </xf>
    <xf numFmtId="14" fontId="44" fillId="7" borderId="12" xfId="0" applyNumberFormat="1" applyFont="1" applyFill="1" applyBorder="1" applyAlignment="1" applyProtection="1">
      <alignment horizontal="center"/>
    </xf>
    <xf numFmtId="0" fontId="31" fillId="0" borderId="10" xfId="0" applyFont="1" applyBorder="1" applyAlignment="1" applyProtection="1">
      <alignment horizontal="center" wrapText="1"/>
    </xf>
    <xf numFmtId="0" fontId="31" fillId="0" borderId="11" xfId="0" applyFont="1" applyBorder="1" applyAlignment="1" applyProtection="1">
      <alignment horizontal="center" wrapText="1"/>
    </xf>
    <xf numFmtId="0" fontId="31" fillId="0" borderId="12" xfId="0" applyFont="1" applyBorder="1" applyAlignment="1" applyProtection="1">
      <alignment horizontal="center"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8" fillId="0" borderId="13"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166" fontId="38" fillId="0" borderId="13" xfId="0" applyNumberFormat="1" applyFont="1" applyBorder="1" applyAlignment="1" applyProtection="1">
      <alignment horizontal="center" vertical="center"/>
      <protection locked="0"/>
    </xf>
    <xf numFmtId="166" fontId="38" fillId="0" borderId="15" xfId="0" applyNumberFormat="1" applyFont="1" applyBorder="1" applyAlignment="1" applyProtection="1">
      <alignment horizontal="center" vertical="center"/>
      <protection locked="0"/>
    </xf>
    <xf numFmtId="164" fontId="29" fillId="0" borderId="5" xfId="0" applyNumberFormat="1" applyFont="1" applyBorder="1" applyAlignment="1">
      <alignment horizontal="center"/>
    </xf>
    <xf numFmtId="164" fontId="29" fillId="0" borderId="52" xfId="0" applyNumberFormat="1" applyFont="1" applyBorder="1" applyAlignment="1">
      <alignment horizontal="center"/>
    </xf>
    <xf numFmtId="0" fontId="29" fillId="0" borderId="6" xfId="0" applyFont="1" applyBorder="1" applyAlignment="1">
      <alignment horizontal="center"/>
    </xf>
    <xf numFmtId="0" fontId="29" fillId="0" borderId="46" xfId="0" applyFont="1" applyBorder="1" applyAlignment="1">
      <alignment horizontal="center"/>
    </xf>
    <xf numFmtId="0" fontId="36" fillId="0" borderId="2" xfId="0" applyFont="1" applyBorder="1" applyAlignment="1">
      <alignment horizontal="left"/>
    </xf>
    <xf numFmtId="0" fontId="29" fillId="0" borderId="4" xfId="0" applyFont="1" applyBorder="1" applyAlignment="1">
      <alignment horizontal="left"/>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29" fillId="0" borderId="18" xfId="0" applyFont="1" applyBorder="1"/>
    <xf numFmtId="14" fontId="61" fillId="0" borderId="14" xfId="0" applyNumberFormat="1" applyFont="1" applyBorder="1" applyAlignment="1" applyProtection="1">
      <alignment horizontal="center"/>
    </xf>
    <xf numFmtId="14" fontId="61" fillId="0" borderId="11" xfId="0" applyNumberFormat="1" applyFont="1" applyBorder="1" applyAlignment="1" applyProtection="1">
      <alignment horizontal="center"/>
    </xf>
    <xf numFmtId="14" fontId="61" fillId="0" borderId="12" xfId="0" applyNumberFormat="1" applyFont="1" applyBorder="1" applyAlignment="1" applyProtection="1">
      <alignment horizontal="center"/>
    </xf>
    <xf numFmtId="0" fontId="31" fillId="0" borderId="17" xfId="0" applyFont="1" applyBorder="1" applyAlignment="1" applyProtection="1">
      <alignment horizontal="left" wrapText="1"/>
    </xf>
    <xf numFmtId="0" fontId="31" fillId="0" borderId="10" xfId="0" applyFont="1" applyBorder="1" applyAlignment="1" applyProtection="1">
      <alignment horizontal="left" wrapText="1"/>
    </xf>
    <xf numFmtId="0" fontId="31" fillId="0" borderId="11" xfId="0" applyFont="1" applyBorder="1" applyAlignment="1" applyProtection="1">
      <alignment horizontal="left" wrapText="1"/>
    </xf>
    <xf numFmtId="0" fontId="31" fillId="0" borderId="12" xfId="0" applyFont="1" applyBorder="1" applyAlignment="1" applyProtection="1">
      <alignment horizontal="left" wrapText="1"/>
    </xf>
    <xf numFmtId="14" fontId="31" fillId="0" borderId="17" xfId="0" applyNumberFormat="1" applyFont="1" applyBorder="1" applyAlignment="1" applyProtection="1">
      <alignment horizontal="left"/>
    </xf>
    <xf numFmtId="14" fontId="31" fillId="0" borderId="10" xfId="0" applyNumberFormat="1" applyFont="1" applyBorder="1" applyAlignment="1" applyProtection="1">
      <alignment horizontal="left" wrapText="1"/>
    </xf>
    <xf numFmtId="14" fontId="31" fillId="0" borderId="11" xfId="0" applyNumberFormat="1" applyFont="1" applyBorder="1" applyAlignment="1" applyProtection="1">
      <alignment horizontal="left" wrapText="1"/>
    </xf>
    <xf numFmtId="14" fontId="31" fillId="0" borderId="12" xfId="0" applyNumberFormat="1" applyFont="1" applyBorder="1" applyAlignment="1" applyProtection="1">
      <alignment horizontal="left" wrapText="1"/>
    </xf>
    <xf numFmtId="0" fontId="23" fillId="0" borderId="0" xfId="0" applyFont="1" applyAlignment="1">
      <alignment horizontal="center" vertical="center"/>
    </xf>
    <xf numFmtId="0" fontId="31" fillId="0" borderId="0" xfId="0" applyFont="1" applyAlignment="1">
      <alignment horizontal="center"/>
    </xf>
    <xf numFmtId="0" fontId="38" fillId="9" borderId="14" xfId="0" applyFont="1" applyFill="1" applyBorder="1" applyAlignment="1">
      <alignment horizontal="center" vertical="center"/>
    </xf>
    <xf numFmtId="0" fontId="38" fillId="3" borderId="15" xfId="0" applyFont="1" applyFill="1" applyBorder="1" applyAlignment="1">
      <alignment horizontal="center" vertical="center"/>
    </xf>
    <xf numFmtId="166" fontId="29" fillId="0" borderId="10" xfId="0" applyNumberFormat="1" applyFont="1" applyBorder="1" applyAlignment="1" applyProtection="1">
      <alignment horizontal="center"/>
      <protection locked="0"/>
    </xf>
    <xf numFmtId="166" fontId="29" fillId="0" borderId="11" xfId="0" applyNumberFormat="1" applyFont="1" applyBorder="1" applyAlignment="1" applyProtection="1">
      <alignment horizontal="center"/>
      <protection locked="0"/>
    </xf>
    <xf numFmtId="166" fontId="29" fillId="0" borderId="12" xfId="0" applyNumberFormat="1" applyFont="1" applyBorder="1" applyAlignment="1" applyProtection="1">
      <alignment horizontal="center"/>
      <protection locked="0"/>
    </xf>
    <xf numFmtId="166" fontId="30" fillId="0" borderId="10" xfId="0" applyNumberFormat="1" applyFont="1" applyBorder="1" applyAlignment="1" applyProtection="1">
      <alignment horizontal="center"/>
      <protection locked="0"/>
    </xf>
    <xf numFmtId="166" fontId="30" fillId="0" borderId="11" xfId="0" applyNumberFormat="1" applyFont="1" applyBorder="1" applyAlignment="1" applyProtection="1">
      <alignment horizontal="center"/>
      <protection locked="0"/>
    </xf>
    <xf numFmtId="166" fontId="30" fillId="0" borderId="12" xfId="0" applyNumberFormat="1" applyFont="1" applyBorder="1" applyAlignment="1" applyProtection="1">
      <alignment horizontal="center"/>
      <protection locked="0"/>
    </xf>
    <xf numFmtId="0" fontId="29" fillId="0" borderId="33" xfId="0" applyFont="1" applyBorder="1" applyAlignment="1" applyProtection="1">
      <alignment horizontal="center"/>
      <protection locked="0"/>
    </xf>
    <xf numFmtId="0" fontId="29" fillId="0" borderId="42" xfId="0" applyFont="1" applyBorder="1" applyAlignment="1" applyProtection="1">
      <alignment horizontal="center"/>
      <protection locked="0"/>
    </xf>
    <xf numFmtId="0" fontId="29" fillId="0" borderId="40" xfId="0" applyFont="1" applyBorder="1" applyAlignment="1" applyProtection="1">
      <alignment horizontal="center"/>
      <protection locked="0"/>
    </xf>
    <xf numFmtId="0" fontId="29" fillId="0" borderId="7" xfId="0" applyFont="1" applyBorder="1" applyAlignment="1" applyProtection="1">
      <alignment horizontal="center"/>
      <protection locked="0"/>
    </xf>
    <xf numFmtId="0" fontId="29" fillId="0" borderId="43" xfId="0" applyFont="1" applyBorder="1" applyAlignment="1" applyProtection="1">
      <alignment horizontal="center"/>
      <protection locked="0"/>
    </xf>
    <xf numFmtId="49" fontId="29" fillId="7" borderId="3" xfId="0" applyNumberFormat="1" applyFont="1" applyFill="1" applyBorder="1" applyAlignment="1" applyProtection="1">
      <alignment horizontal="center"/>
      <protection locked="0"/>
    </xf>
    <xf numFmtId="0" fontId="38" fillId="9" borderId="59" xfId="0" applyFont="1" applyFill="1" applyBorder="1" applyAlignment="1">
      <alignment horizontal="center" vertical="center"/>
    </xf>
    <xf numFmtId="0" fontId="29" fillId="9" borderId="60" xfId="0" applyFont="1" applyFill="1" applyBorder="1" applyAlignment="1">
      <alignment horizontal="center" vertical="center"/>
    </xf>
    <xf numFmtId="0" fontId="38" fillId="6" borderId="59" xfId="0" applyFont="1" applyFill="1" applyBorder="1" applyAlignment="1" applyProtection="1">
      <alignment horizontal="left" vertical="center"/>
      <protection locked="0"/>
    </xf>
    <xf numFmtId="0" fontId="29" fillId="6" borderId="60" xfId="0" applyFont="1" applyFill="1" applyBorder="1" applyAlignment="1" applyProtection="1">
      <alignment horizontal="left" vertical="center"/>
      <protection locked="0"/>
    </xf>
    <xf numFmtId="0" fontId="29" fillId="0" borderId="2" xfId="0" applyFont="1" applyBorder="1" applyAlignment="1" applyProtection="1">
      <alignment horizontal="center"/>
      <protection locked="0"/>
    </xf>
    <xf numFmtId="0" fontId="38" fillId="3" borderId="11" xfId="0" applyFont="1" applyFill="1" applyBorder="1" applyAlignment="1">
      <alignment horizontal="center" vertical="center"/>
    </xf>
    <xf numFmtId="0" fontId="29" fillId="9" borderId="11" xfId="0" applyFont="1" applyFill="1" applyBorder="1"/>
    <xf numFmtId="0" fontId="29" fillId="9" borderId="12" xfId="0" applyFont="1" applyFill="1" applyBorder="1"/>
    <xf numFmtId="1" fontId="29" fillId="0" borderId="59" xfId="0" applyNumberFormat="1" applyFont="1" applyBorder="1" applyAlignment="1" applyProtection="1">
      <alignment horizontal="left"/>
      <protection locked="0"/>
    </xf>
    <xf numFmtId="1" fontId="29" fillId="0" borderId="14" xfId="0" applyNumberFormat="1" applyFont="1" applyBorder="1" applyProtection="1">
      <protection locked="0"/>
    </xf>
    <xf numFmtId="1" fontId="29" fillId="0" borderId="15" xfId="0" applyNumberFormat="1" applyFont="1" applyBorder="1" applyProtection="1">
      <protection locked="0"/>
    </xf>
    <xf numFmtId="0" fontId="29" fillId="9" borderId="14" xfId="0" applyFont="1" applyFill="1" applyBorder="1" applyAlignment="1">
      <alignment horizontal="center" vertical="center"/>
    </xf>
    <xf numFmtId="0" fontId="38" fillId="3" borderId="21" xfId="0" applyFont="1" applyFill="1" applyBorder="1" applyAlignment="1">
      <alignment horizontal="center"/>
    </xf>
    <xf numFmtId="0" fontId="29" fillId="0" borderId="22" xfId="0" applyFont="1" applyBorder="1" applyAlignment="1">
      <alignment horizontal="center"/>
    </xf>
    <xf numFmtId="164" fontId="29" fillId="0" borderId="2" xfId="0" applyNumberFormat="1" applyFont="1" applyBorder="1" applyAlignment="1" applyProtection="1">
      <alignment horizontal="center" wrapText="1"/>
      <protection locked="0"/>
    </xf>
    <xf numFmtId="0" fontId="29" fillId="0" borderId="3" xfId="0" applyFont="1" applyBorder="1" applyAlignment="1" applyProtection="1">
      <alignment horizontal="center" wrapText="1"/>
      <protection locked="0"/>
    </xf>
    <xf numFmtId="0" fontId="29" fillId="0" borderId="4" xfId="0" applyFont="1" applyBorder="1" applyAlignment="1" applyProtection="1">
      <alignment horizontal="center" wrapText="1"/>
      <protection locked="0"/>
    </xf>
    <xf numFmtId="0" fontId="32" fillId="0" borderId="2" xfId="0" applyFont="1" applyBorder="1" applyProtection="1">
      <protection locked="0"/>
    </xf>
    <xf numFmtId="0" fontId="32" fillId="0" borderId="3" xfId="0" applyFont="1" applyBorder="1" applyProtection="1">
      <protection locked="0"/>
    </xf>
    <xf numFmtId="0" fontId="32" fillId="0" borderId="4" xfId="0" applyFont="1" applyBorder="1" applyProtection="1">
      <protection locked="0"/>
    </xf>
    <xf numFmtId="0" fontId="33" fillId="0" borderId="2" xfId="0" applyFont="1" applyBorder="1" applyAlignment="1" applyProtection="1">
      <alignment horizontal="left" vertical="top"/>
      <protection locked="0"/>
    </xf>
    <xf numFmtId="0" fontId="32" fillId="0" borderId="3" xfId="0" applyFont="1" applyBorder="1" applyAlignment="1" applyProtection="1">
      <alignment horizontal="left" vertical="top"/>
      <protection locked="0"/>
    </xf>
    <xf numFmtId="0" fontId="32" fillId="9" borderId="2" xfId="0" applyFont="1" applyFill="1" applyBorder="1" applyAlignment="1">
      <alignment vertical="top" wrapText="1"/>
    </xf>
    <xf numFmtId="0" fontId="32" fillId="9" borderId="3" xfId="0" applyFont="1" applyFill="1" applyBorder="1" applyAlignment="1">
      <alignment vertical="top" wrapText="1"/>
    </xf>
    <xf numFmtId="0" fontId="32" fillId="9" borderId="3" xfId="0" applyFont="1" applyFill="1" applyBorder="1" applyAlignment="1">
      <alignment wrapText="1"/>
    </xf>
    <xf numFmtId="0" fontId="32" fillId="9" borderId="4" xfId="0" applyFont="1" applyFill="1" applyBorder="1" applyAlignment="1">
      <alignment wrapText="1"/>
    </xf>
    <xf numFmtId="0" fontId="34" fillId="3" borderId="5" xfId="0" applyFont="1" applyFill="1" applyBorder="1" applyAlignment="1">
      <alignment horizontal="left" vertical="top" wrapText="1"/>
    </xf>
    <xf numFmtId="0" fontId="34" fillId="3" borderId="6" xfId="0" applyFont="1" applyFill="1" applyBorder="1" applyAlignment="1">
      <alignment horizontal="left" vertical="top" wrapText="1"/>
    </xf>
    <xf numFmtId="0" fontId="32" fillId="0" borderId="6" xfId="0" applyFont="1" applyBorder="1" applyAlignment="1">
      <alignment horizontal="left" vertical="top" wrapText="1"/>
    </xf>
    <xf numFmtId="0" fontId="32" fillId="0" borderId="46" xfId="0" applyFont="1" applyBorder="1" applyAlignment="1">
      <alignment horizontal="left" vertical="top" wrapText="1"/>
    </xf>
    <xf numFmtId="0" fontId="32" fillId="0" borderId="47" xfId="0" applyFont="1" applyBorder="1" applyAlignment="1">
      <alignment horizontal="left" vertical="top"/>
    </xf>
    <xf numFmtId="0" fontId="32" fillId="0" borderId="0" xfId="0" applyFont="1" applyAlignment="1">
      <alignment horizontal="left" vertical="top"/>
    </xf>
    <xf numFmtId="0" fontId="32" fillId="0" borderId="50" xfId="0" applyFont="1" applyBorder="1" applyAlignment="1">
      <alignment horizontal="left" vertical="top"/>
    </xf>
    <xf numFmtId="0" fontId="33" fillId="0" borderId="5" xfId="0" applyFont="1" applyBorder="1" applyAlignment="1" applyProtection="1">
      <alignment horizontal="left"/>
      <protection locked="0"/>
    </xf>
    <xf numFmtId="0" fontId="33" fillId="0" borderId="6" xfId="0" applyFont="1" applyBorder="1" applyAlignment="1" applyProtection="1">
      <alignment horizontal="left"/>
      <protection locked="0"/>
    </xf>
    <xf numFmtId="0" fontId="33" fillId="0" borderId="47" xfId="0" applyFont="1" applyBorder="1" applyAlignment="1" applyProtection="1">
      <alignment horizontal="left"/>
      <protection locked="0"/>
    </xf>
    <xf numFmtId="0" fontId="33" fillId="0" borderId="0" xfId="0" applyFont="1" applyAlignment="1" applyProtection="1">
      <alignment horizontal="left"/>
      <protection locked="0"/>
    </xf>
    <xf numFmtId="3" fontId="35" fillId="0" borderId="13" xfId="0" applyNumberFormat="1" applyFont="1" applyBorder="1" applyAlignment="1">
      <alignment horizontal="left" wrapText="1"/>
    </xf>
    <xf numFmtId="3" fontId="35" fillId="0" borderId="14" xfId="0" applyNumberFormat="1" applyFont="1" applyBorder="1" applyAlignment="1">
      <alignment horizontal="left" wrapText="1"/>
    </xf>
    <xf numFmtId="0" fontId="32" fillId="0" borderId="14" xfId="0" applyFont="1" applyBorder="1" applyAlignment="1">
      <alignment horizontal="left" wrapText="1"/>
    </xf>
    <xf numFmtId="0" fontId="32" fillId="0" borderId="37" xfId="0" applyFont="1" applyBorder="1" applyAlignment="1">
      <alignment horizontal="left" wrapText="1"/>
    </xf>
    <xf numFmtId="0" fontId="32" fillId="0" borderId="0" xfId="0" applyFont="1" applyAlignment="1">
      <alignment horizontal="left" wrapText="1"/>
    </xf>
    <xf numFmtId="3" fontId="31" fillId="9" borderId="32" xfId="0" applyNumberFormat="1" applyFont="1" applyFill="1" applyBorder="1" applyAlignment="1">
      <alignment horizontal="center" vertical="center"/>
    </xf>
    <xf numFmtId="3" fontId="31" fillId="9" borderId="33" xfId="0" applyNumberFormat="1" applyFont="1" applyFill="1" applyBorder="1" applyAlignment="1">
      <alignment horizontal="center" vertical="center"/>
    </xf>
    <xf numFmtId="0" fontId="29" fillId="9" borderId="33" xfId="0" applyFont="1" applyFill="1" applyBorder="1" applyAlignment="1">
      <alignment horizontal="center" vertical="center"/>
    </xf>
    <xf numFmtId="0" fontId="32" fillId="0" borderId="2" xfId="0" applyFont="1" applyBorder="1" applyAlignment="1" applyProtection="1">
      <alignment horizontal="center" wrapText="1"/>
      <protection locked="0"/>
    </xf>
    <xf numFmtId="0" fontId="32" fillId="0" borderId="3" xfId="0" applyFont="1" applyBorder="1" applyAlignment="1" applyProtection="1">
      <alignment horizontal="center" wrapText="1"/>
      <protection locked="0"/>
    </xf>
    <xf numFmtId="0" fontId="32" fillId="0" borderId="6" xfId="0" applyFont="1" applyBorder="1" applyAlignment="1" applyProtection="1">
      <alignment horizontal="center" wrapText="1"/>
      <protection locked="0"/>
    </xf>
    <xf numFmtId="0" fontId="32" fillId="0" borderId="52" xfId="0" applyFont="1" applyBorder="1" applyAlignment="1" applyProtection="1">
      <alignment horizontal="center" wrapText="1"/>
      <protection locked="0"/>
    </xf>
    <xf numFmtId="0" fontId="37" fillId="9" borderId="5" xfId="0" applyFont="1" applyFill="1" applyBorder="1" applyAlignment="1">
      <alignment horizontal="left"/>
    </xf>
    <xf numFmtId="0" fontId="37" fillId="9" borderId="6" xfId="0" applyFont="1" applyFill="1" applyBorder="1" applyAlignment="1">
      <alignment horizontal="left"/>
    </xf>
    <xf numFmtId="0" fontId="32" fillId="9" borderId="6" xfId="0" applyFont="1" applyFill="1" applyBorder="1" applyAlignment="1">
      <alignment horizontal="left"/>
    </xf>
    <xf numFmtId="0" fontId="32" fillId="9" borderId="46" xfId="0" applyFont="1" applyFill="1" applyBorder="1" applyAlignment="1">
      <alignment horizontal="left"/>
    </xf>
    <xf numFmtId="0" fontId="33" fillId="0" borderId="3" xfId="0" applyFont="1" applyBorder="1" applyAlignment="1" applyProtection="1">
      <alignment horizontal="left" vertical="top"/>
      <protection locked="0"/>
    </xf>
    <xf numFmtId="0" fontId="32" fillId="9" borderId="2" xfId="0" applyFont="1" applyFill="1" applyBorder="1" applyAlignment="1">
      <alignment vertical="top"/>
    </xf>
    <xf numFmtId="0" fontId="32" fillId="9" borderId="3" xfId="0" applyFont="1" applyFill="1" applyBorder="1" applyAlignment="1">
      <alignment vertical="top"/>
    </xf>
    <xf numFmtId="0" fontId="32" fillId="0" borderId="3" xfId="0" applyFont="1" applyBorder="1" applyAlignment="1">
      <alignment vertical="top"/>
    </xf>
    <xf numFmtId="0" fontId="32" fillId="0" borderId="4" xfId="0" applyFont="1" applyBorder="1" applyAlignment="1">
      <alignment vertical="top"/>
    </xf>
    <xf numFmtId="9" fontId="29" fillId="0" borderId="5" xfId="0" applyNumberFormat="1" applyFont="1" applyBorder="1" applyAlignment="1" applyProtection="1">
      <alignment horizontal="center"/>
      <protection locked="0"/>
    </xf>
    <xf numFmtId="9" fontId="29" fillId="0" borderId="46" xfId="0" applyNumberFormat="1" applyFont="1" applyBorder="1" applyAlignment="1" applyProtection="1">
      <alignment horizontal="center"/>
      <protection locked="0"/>
    </xf>
    <xf numFmtId="164" fontId="29" fillId="0" borderId="58" xfId="0" applyNumberFormat="1" applyFont="1" applyBorder="1" applyAlignment="1" applyProtection="1">
      <alignment horizontal="center"/>
      <protection locked="0"/>
    </xf>
    <xf numFmtId="164" fontId="29" fillId="0" borderId="2" xfId="0" applyNumberFormat="1" applyFont="1" applyBorder="1" applyAlignment="1" applyProtection="1">
      <alignment horizontal="left"/>
      <protection locked="0"/>
    </xf>
    <xf numFmtId="164" fontId="29" fillId="0" borderId="3" xfId="0" applyNumberFormat="1" applyFont="1" applyBorder="1" applyAlignment="1" applyProtection="1">
      <alignment horizontal="left"/>
      <protection locked="0"/>
    </xf>
    <xf numFmtId="164" fontId="29" fillId="0" borderId="4" xfId="0" applyNumberFormat="1" applyFont="1" applyBorder="1" applyAlignment="1" applyProtection="1">
      <alignment horizontal="left"/>
      <protection locked="0"/>
    </xf>
    <xf numFmtId="164" fontId="29" fillId="0" borderId="2" xfId="0" applyNumberFormat="1" applyFont="1" applyBorder="1" applyAlignment="1" applyProtection="1">
      <alignment horizontal="center"/>
      <protection locked="0"/>
    </xf>
    <xf numFmtId="164" fontId="29" fillId="0" borderId="3" xfId="0" applyNumberFormat="1" applyFont="1" applyBorder="1" applyAlignment="1" applyProtection="1">
      <alignment horizontal="center"/>
      <protection locked="0"/>
    </xf>
    <xf numFmtId="164" fontId="29" fillId="0" borderId="4" xfId="0" applyNumberFormat="1" applyFont="1" applyBorder="1" applyAlignment="1" applyProtection="1">
      <alignment horizontal="center"/>
      <protection locked="0"/>
    </xf>
    <xf numFmtId="0" fontId="28" fillId="0" borderId="2" xfId="0" applyFont="1" applyBorder="1" applyAlignment="1" applyProtection="1">
      <alignment horizontal="center" vertical="center" wrapText="1"/>
      <protection locked="0"/>
    </xf>
    <xf numFmtId="0" fontId="28" fillId="0" borderId="3" xfId="0" applyFont="1" applyBorder="1" applyAlignment="1" applyProtection="1">
      <alignment horizontal="center" wrapText="1"/>
      <protection locked="0"/>
    </xf>
    <xf numFmtId="0" fontId="28" fillId="0" borderId="4" xfId="0" applyFont="1" applyBorder="1" applyAlignment="1" applyProtection="1">
      <alignment horizontal="center" wrapText="1"/>
      <protection locked="0"/>
    </xf>
    <xf numFmtId="0" fontId="31" fillId="0" borderId="35" xfId="0" applyFont="1" applyBorder="1" applyAlignment="1">
      <alignment horizontal="center"/>
    </xf>
    <xf numFmtId="0" fontId="29" fillId="0" borderId="35" xfId="0" applyFont="1" applyBorder="1" applyAlignment="1">
      <alignment horizontal="center"/>
    </xf>
    <xf numFmtId="0" fontId="36" fillId="0" borderId="13" xfId="0" applyFont="1" applyBorder="1"/>
    <xf numFmtId="0" fontId="36" fillId="0" borderId="14" xfId="0" applyFont="1" applyBorder="1"/>
    <xf numFmtId="0" fontId="29" fillId="0" borderId="14" xfId="0" applyFont="1" applyBorder="1"/>
    <xf numFmtId="0" fontId="29" fillId="0" borderId="60" xfId="0" applyFont="1" applyBorder="1"/>
    <xf numFmtId="0" fontId="38" fillId="7" borderId="37" xfId="0" applyFont="1" applyFill="1" applyBorder="1" applyAlignment="1">
      <alignment horizontal="center" vertical="center" wrapText="1"/>
    </xf>
    <xf numFmtId="0" fontId="38" fillId="7" borderId="0" xfId="0" applyFont="1" applyFill="1" applyAlignment="1">
      <alignment horizontal="center" vertical="center" wrapText="1"/>
    </xf>
    <xf numFmtId="0" fontId="29" fillId="7" borderId="0" xfId="0" applyFont="1" applyFill="1" applyAlignment="1">
      <alignment horizontal="center" vertical="center" wrapText="1"/>
    </xf>
    <xf numFmtId="0" fontId="29" fillId="7" borderId="0" xfId="0" applyFont="1" applyFill="1" applyAlignment="1">
      <alignment horizontal="center" wrapText="1"/>
    </xf>
    <xf numFmtId="0" fontId="29" fillId="7" borderId="50" xfId="0" applyFont="1" applyFill="1" applyBorder="1" applyAlignment="1">
      <alignment horizontal="center"/>
    </xf>
    <xf numFmtId="0" fontId="36" fillId="0" borderId="37" xfId="0" applyFont="1" applyBorder="1" applyAlignment="1">
      <alignment vertical="center" wrapText="1"/>
    </xf>
    <xf numFmtId="0" fontId="36" fillId="0" borderId="0" xfId="0" applyFont="1" applyAlignment="1">
      <alignment vertical="center" wrapText="1"/>
    </xf>
    <xf numFmtId="0" fontId="31" fillId="0" borderId="0" xfId="0" applyFont="1" applyAlignment="1">
      <alignment vertical="center" wrapText="1"/>
    </xf>
    <xf numFmtId="0" fontId="29" fillId="0" borderId="0" xfId="0" applyFont="1"/>
    <xf numFmtId="0" fontId="29" fillId="0" borderId="50" xfId="0" applyFont="1" applyBorder="1"/>
    <xf numFmtId="3" fontId="32" fillId="9" borderId="2" xfId="0" applyNumberFormat="1" applyFont="1" applyFill="1" applyBorder="1" applyAlignment="1">
      <alignment horizontal="left"/>
    </xf>
    <xf numFmtId="3" fontId="32" fillId="9" borderId="3" xfId="0" applyNumberFormat="1" applyFont="1" applyFill="1" applyBorder="1" applyAlignment="1">
      <alignment horizontal="left"/>
    </xf>
    <xf numFmtId="3" fontId="32" fillId="9" borderId="4" xfId="0" applyNumberFormat="1" applyFont="1" applyFill="1" applyBorder="1" applyAlignment="1">
      <alignment horizontal="left"/>
    </xf>
    <xf numFmtId="0" fontId="39" fillId="6" borderId="14" xfId="1" applyFont="1" applyFill="1" applyBorder="1" applyAlignment="1" applyProtection="1">
      <alignment horizontal="left" vertical="center"/>
      <protection locked="0"/>
    </xf>
    <xf numFmtId="0" fontId="29" fillId="0" borderId="14" xfId="0" applyFont="1" applyBorder="1" applyAlignment="1" applyProtection="1">
      <alignment horizontal="left" vertical="center"/>
      <protection locked="0"/>
    </xf>
    <xf numFmtId="164" fontId="29" fillId="0" borderId="45" xfId="0" applyNumberFormat="1" applyFont="1" applyBorder="1" applyAlignment="1">
      <alignment horizontal="center"/>
    </xf>
    <xf numFmtId="164" fontId="29" fillId="0" borderId="16" xfId="0" applyNumberFormat="1" applyFont="1" applyBorder="1" applyAlignment="1">
      <alignment horizontal="center"/>
    </xf>
    <xf numFmtId="164" fontId="29" fillId="0" borderId="44" xfId="0" applyNumberFormat="1" applyFont="1" applyBorder="1" applyAlignment="1">
      <alignment horizontal="center"/>
    </xf>
    <xf numFmtId="164" fontId="29" fillId="0" borderId="72" xfId="0" applyNumberFormat="1" applyFont="1" applyBorder="1" applyAlignment="1">
      <alignment horizontal="center"/>
    </xf>
    <xf numFmtId="164" fontId="29" fillId="0" borderId="32" xfId="0" applyNumberFormat="1" applyFont="1" applyBorder="1" applyAlignment="1">
      <alignment horizontal="center"/>
    </xf>
    <xf numFmtId="164" fontId="29" fillId="0" borderId="42" xfId="0" applyNumberFormat="1" applyFont="1" applyBorder="1" applyAlignment="1">
      <alignment horizontal="center"/>
    </xf>
    <xf numFmtId="164" fontId="29" fillId="0" borderId="41" xfId="0" applyNumberFormat="1" applyFont="1" applyBorder="1" applyAlignment="1">
      <alignment horizontal="center"/>
    </xf>
    <xf numFmtId="164" fontId="29" fillId="0" borderId="34" xfId="0" applyNumberFormat="1" applyFont="1" applyBorder="1" applyAlignment="1">
      <alignment horizontal="center"/>
    </xf>
    <xf numFmtId="0" fontId="38" fillId="3" borderId="18" xfId="0" applyFont="1" applyFill="1" applyBorder="1" applyAlignment="1">
      <alignment horizontal="center" vertical="center"/>
    </xf>
    <xf numFmtId="0" fontId="29" fillId="0" borderId="3" xfId="0" applyFont="1" applyBorder="1" applyAlignment="1">
      <alignment horizontal="center" vertical="center"/>
    </xf>
    <xf numFmtId="164" fontId="40" fillId="0" borderId="51" xfId="0" applyNumberFormat="1" applyFont="1" applyBorder="1" applyAlignment="1">
      <alignment horizontal="center"/>
    </xf>
    <xf numFmtId="164" fontId="40" fillId="0" borderId="46" xfId="0" applyNumberFormat="1" applyFont="1" applyBorder="1" applyAlignment="1">
      <alignment horizontal="center"/>
    </xf>
    <xf numFmtId="171" fontId="29" fillId="0" borderId="10" xfId="0" applyNumberFormat="1" applyFont="1" applyBorder="1" applyAlignment="1" applyProtection="1">
      <alignment horizontal="center"/>
      <protection locked="0"/>
    </xf>
    <xf numFmtId="171" fontId="29" fillId="0" borderId="12" xfId="0" applyNumberFormat="1" applyFont="1" applyBorder="1" applyAlignment="1" applyProtection="1">
      <alignment horizontal="center"/>
      <protection locked="0"/>
    </xf>
    <xf numFmtId="0" fontId="31" fillId="9" borderId="10" xfId="0" applyFont="1" applyFill="1" applyBorder="1" applyAlignment="1">
      <alignment horizontal="left"/>
    </xf>
    <xf numFmtId="0" fontId="29" fillId="0" borderId="12" xfId="0" applyFont="1" applyBorder="1"/>
    <xf numFmtId="0" fontId="29" fillId="0" borderId="10" xfId="0" applyNumberFormat="1" applyFont="1" applyBorder="1" applyAlignment="1" applyProtection="1">
      <alignment horizontal="center"/>
      <protection locked="0"/>
    </xf>
    <xf numFmtId="0" fontId="29" fillId="0" borderId="12" xfId="0" applyNumberFormat="1" applyFont="1" applyBorder="1" applyAlignment="1" applyProtection="1">
      <alignment horizontal="center"/>
      <protection locked="0"/>
    </xf>
    <xf numFmtId="0" fontId="29" fillId="0" borderId="41" xfId="0" applyFont="1" applyBorder="1" applyAlignment="1" applyProtection="1">
      <alignment horizontal="left"/>
      <protection locked="0"/>
    </xf>
    <xf numFmtId="0" fontId="29" fillId="0" borderId="33" xfId="0" applyFont="1" applyBorder="1" applyAlignment="1" applyProtection="1">
      <alignment horizontal="left"/>
      <protection locked="0"/>
    </xf>
    <xf numFmtId="164" fontId="36" fillId="0" borderId="5" xfId="0" applyNumberFormat="1" applyFont="1" applyBorder="1"/>
    <xf numFmtId="0" fontId="29" fillId="0" borderId="6" xfId="0" applyFont="1" applyBorder="1"/>
    <xf numFmtId="0" fontId="31" fillId="0" borderId="10" xfId="0" applyFont="1" applyBorder="1" applyAlignment="1">
      <alignment horizontal="center"/>
    </xf>
    <xf numFmtId="0" fontId="31" fillId="0" borderId="11" xfId="0" applyFont="1" applyBorder="1"/>
    <xf numFmtId="0" fontId="31" fillId="0" borderId="12" xfId="0" applyFont="1" applyBorder="1"/>
    <xf numFmtId="171" fontId="30" fillId="0" borderId="10" xfId="0" quotePrefix="1" applyNumberFormat="1" applyFont="1" applyBorder="1" applyAlignment="1" applyProtection="1">
      <alignment horizontal="center"/>
      <protection locked="0"/>
    </xf>
    <xf numFmtId="171" fontId="29" fillId="0" borderId="12" xfId="0" applyNumberFormat="1" applyFont="1" applyBorder="1" applyProtection="1">
      <protection locked="0"/>
    </xf>
    <xf numFmtId="0" fontId="29" fillId="0" borderId="10" xfId="0" applyFont="1" applyBorder="1" applyProtection="1">
      <protection locked="0"/>
    </xf>
    <xf numFmtId="0" fontId="29" fillId="0" borderId="11" xfId="0" applyFont="1" applyBorder="1" applyProtection="1">
      <protection locked="0"/>
    </xf>
    <xf numFmtId="0" fontId="29" fillId="0" borderId="12" xfId="0" applyFont="1" applyBorder="1" applyProtection="1">
      <protection locked="0"/>
    </xf>
    <xf numFmtId="0" fontId="31" fillId="9" borderId="10" xfId="0" applyFont="1" applyFill="1" applyBorder="1" applyAlignment="1">
      <alignment horizontal="center" vertical="center"/>
    </xf>
    <xf numFmtId="0" fontId="31" fillId="0" borderId="12" xfId="0" applyFont="1" applyBorder="1" applyAlignment="1">
      <alignment horizontal="center" vertical="center"/>
    </xf>
    <xf numFmtId="0" fontId="29" fillId="0" borderId="23" xfId="0" applyFont="1" applyBorder="1" applyAlignment="1">
      <alignment horizontal="center"/>
    </xf>
    <xf numFmtId="0" fontId="38" fillId="3" borderId="22" xfId="0" applyFont="1" applyFill="1" applyBorder="1" applyAlignment="1">
      <alignment horizontal="center"/>
    </xf>
    <xf numFmtId="0" fontId="29" fillId="0" borderId="5" xfId="0" applyFont="1" applyBorder="1" applyAlignment="1">
      <alignment horizontal="center" vertical="center" wrapText="1"/>
    </xf>
    <xf numFmtId="0" fontId="29" fillId="0" borderId="46" xfId="0" applyFont="1" applyBorder="1" applyAlignment="1">
      <alignment horizontal="center" vertical="center" wrapText="1"/>
    </xf>
    <xf numFmtId="0" fontId="35" fillId="0" borderId="14" xfId="0" applyFont="1" applyBorder="1" applyAlignment="1" applyProtection="1">
      <alignment horizontal="center" vertical="center"/>
      <protection locked="0"/>
    </xf>
    <xf numFmtId="0" fontId="32" fillId="0" borderId="14" xfId="0" applyFont="1" applyBorder="1" applyProtection="1">
      <protection locked="0"/>
    </xf>
    <xf numFmtId="0" fontId="32" fillId="0" borderId="33" xfId="0" applyFont="1" applyBorder="1" applyProtection="1">
      <protection locked="0"/>
    </xf>
    <xf numFmtId="0" fontId="32" fillId="0" borderId="34" xfId="0" applyFont="1" applyBorder="1" applyProtection="1">
      <protection locked="0"/>
    </xf>
    <xf numFmtId="0" fontId="30" fillId="0" borderId="2" xfId="0" applyFont="1" applyBorder="1" applyAlignment="1" applyProtection="1">
      <alignment horizontal="center" vertical="center" wrapText="1"/>
      <protection locked="0"/>
    </xf>
    <xf numFmtId="0" fontId="38" fillId="9" borderId="41" xfId="0" applyFont="1" applyFill="1" applyBorder="1" applyAlignment="1">
      <alignment horizontal="center" vertical="center" wrapText="1"/>
    </xf>
    <xf numFmtId="0" fontId="31" fillId="9" borderId="42" xfId="0" applyFont="1" applyFill="1" applyBorder="1" applyAlignment="1">
      <alignment horizontal="center" vertical="center" wrapText="1"/>
    </xf>
    <xf numFmtId="0" fontId="32" fillId="0" borderId="5" xfId="0" applyFont="1" applyBorder="1" applyProtection="1">
      <protection locked="0"/>
    </xf>
    <xf numFmtId="0" fontId="32" fillId="0" borderId="6" xfId="0" applyFont="1" applyBorder="1" applyProtection="1">
      <protection locked="0"/>
    </xf>
    <xf numFmtId="0" fontId="32" fillId="0" borderId="46" xfId="0" applyFont="1" applyBorder="1" applyProtection="1">
      <protection locked="0"/>
    </xf>
    <xf numFmtId="0" fontId="29" fillId="0" borderId="13" xfId="0" applyFont="1" applyBorder="1" applyAlignment="1">
      <alignment horizontal="center" vertical="center"/>
    </xf>
    <xf numFmtId="0" fontId="31" fillId="0" borderId="47" xfId="0" applyFont="1" applyBorder="1" applyAlignment="1">
      <alignment horizontal="center"/>
    </xf>
    <xf numFmtId="0" fontId="29" fillId="0" borderId="0" xfId="0" applyFont="1" applyAlignment="1">
      <alignment horizontal="center"/>
    </xf>
    <xf numFmtId="0" fontId="29" fillId="0" borderId="50" xfId="0" applyFont="1" applyBorder="1" applyAlignment="1">
      <alignment horizontal="center"/>
    </xf>
    <xf numFmtId="164" fontId="32" fillId="0" borderId="10" xfId="0" applyNumberFormat="1" applyFont="1" applyBorder="1" applyAlignment="1">
      <alignment horizontal="center"/>
    </xf>
    <xf numFmtId="0" fontId="32" fillId="0" borderId="11" xfId="0" applyFont="1" applyBorder="1" applyAlignment="1">
      <alignment horizontal="center"/>
    </xf>
    <xf numFmtId="0" fontId="32" fillId="0" borderId="20" xfId="0" applyFont="1" applyBorder="1" applyAlignment="1">
      <alignment horizontal="center"/>
    </xf>
    <xf numFmtId="164" fontId="32" fillId="9" borderId="47" xfId="0" applyNumberFormat="1" applyFont="1" applyFill="1" applyBorder="1" applyAlignment="1">
      <alignment horizontal="center" wrapText="1"/>
    </xf>
    <xf numFmtId="0" fontId="32" fillId="9" borderId="0" xfId="0" applyFont="1" applyFill="1" applyAlignment="1">
      <alignment horizontal="center"/>
    </xf>
    <xf numFmtId="0" fontId="32" fillId="0" borderId="0" xfId="0" applyFont="1" applyAlignment="1">
      <alignment horizontal="center"/>
    </xf>
    <xf numFmtId="0" fontId="32" fillId="0" borderId="50" xfId="0" applyFont="1" applyBorder="1" applyAlignment="1">
      <alignment horizontal="center"/>
    </xf>
    <xf numFmtId="0" fontId="32" fillId="0" borderId="2" xfId="0" applyFont="1" applyBorder="1" applyAlignment="1" applyProtection="1">
      <alignment wrapText="1"/>
      <protection locked="0"/>
    </xf>
    <xf numFmtId="0" fontId="32" fillId="0" borderId="3" xfId="0" applyFont="1" applyBorder="1" applyAlignment="1" applyProtection="1">
      <alignment wrapText="1"/>
      <protection locked="0"/>
    </xf>
    <xf numFmtId="0" fontId="32" fillId="0" borderId="4" xfId="0" applyFont="1" applyBorder="1" applyAlignment="1" applyProtection="1">
      <alignment wrapText="1"/>
      <protection locked="0"/>
    </xf>
    <xf numFmtId="0" fontId="32" fillId="9" borderId="38" xfId="0" applyFont="1" applyFill="1" applyBorder="1" applyAlignment="1">
      <alignment horizontal="left"/>
    </xf>
    <xf numFmtId="0" fontId="32" fillId="9" borderId="7" xfId="0" applyFont="1" applyFill="1" applyBorder="1" applyAlignment="1">
      <alignment horizontal="left"/>
    </xf>
    <xf numFmtId="0" fontId="32" fillId="9" borderId="7" xfId="0" applyFont="1" applyFill="1" applyBorder="1"/>
    <xf numFmtId="0" fontId="34" fillId="0" borderId="2" xfId="0" applyFont="1" applyBorder="1" applyAlignment="1" applyProtection="1">
      <alignment horizontal="center"/>
      <protection locked="0"/>
    </xf>
    <xf numFmtId="0" fontId="32" fillId="0" borderId="5" xfId="0" applyFont="1" applyBorder="1" applyAlignment="1" applyProtection="1">
      <alignment horizontal="left"/>
      <protection locked="0"/>
    </xf>
    <xf numFmtId="0" fontId="32" fillId="0" borderId="46" xfId="0" applyFont="1" applyBorder="1" applyAlignment="1" applyProtection="1">
      <alignment horizontal="left"/>
      <protection locked="0"/>
    </xf>
    <xf numFmtId="0" fontId="38" fillId="0" borderId="10" xfId="0" applyFont="1" applyBorder="1" applyAlignment="1" applyProtection="1">
      <alignment horizontal="center"/>
      <protection locked="0"/>
    </xf>
    <xf numFmtId="0" fontId="38" fillId="0" borderId="11" xfId="0" applyFont="1" applyBorder="1" applyAlignment="1" applyProtection="1">
      <alignment horizontal="center"/>
      <protection locked="0"/>
    </xf>
    <xf numFmtId="0" fontId="38" fillId="0" borderId="12" xfId="0" applyFont="1" applyBorder="1" applyAlignment="1" applyProtection="1">
      <alignment horizontal="center"/>
      <protection locked="0"/>
    </xf>
    <xf numFmtId="164" fontId="29" fillId="9" borderId="40" xfId="0" applyNumberFormat="1" applyFont="1" applyFill="1" applyBorder="1" applyAlignment="1">
      <alignment horizontal="center"/>
    </xf>
    <xf numFmtId="164" fontId="29" fillId="9" borderId="7" xfId="0" applyNumberFormat="1" applyFont="1" applyFill="1" applyBorder="1" applyAlignment="1">
      <alignment horizontal="center"/>
    </xf>
    <xf numFmtId="164" fontId="29" fillId="9" borderId="43" xfId="0" applyNumberFormat="1" applyFont="1" applyFill="1" applyBorder="1" applyAlignment="1">
      <alignment horizontal="center"/>
    </xf>
    <xf numFmtId="164" fontId="32" fillId="9" borderId="5" xfId="0" applyNumberFormat="1" applyFont="1" applyFill="1" applyBorder="1" applyAlignment="1">
      <alignment horizontal="center"/>
    </xf>
    <xf numFmtId="0" fontId="32" fillId="0" borderId="6" xfId="0" applyFont="1" applyBorder="1" applyAlignment="1">
      <alignment horizontal="center"/>
    </xf>
    <xf numFmtId="0" fontId="32" fillId="0" borderId="46" xfId="0" applyFont="1" applyBorder="1" applyAlignment="1">
      <alignment horizontal="center"/>
    </xf>
    <xf numFmtId="0" fontId="32" fillId="9" borderId="45" xfId="0" applyFont="1" applyFill="1" applyBorder="1" applyAlignment="1">
      <alignment horizontal="left"/>
    </xf>
    <xf numFmtId="0" fontId="32" fillId="0" borderId="35" xfId="0" applyFont="1" applyBorder="1"/>
    <xf numFmtId="0" fontId="32" fillId="0" borderId="16" xfId="0" applyFont="1" applyBorder="1"/>
    <xf numFmtId="0" fontId="32" fillId="9" borderId="2" xfId="0" applyFont="1" applyFill="1" applyBorder="1" applyAlignment="1">
      <alignment horizontal="left" vertical="top" wrapText="1"/>
    </xf>
    <xf numFmtId="0" fontId="32" fillId="9" borderId="3" xfId="0" applyFont="1" applyFill="1" applyBorder="1" applyAlignment="1">
      <alignment horizontal="left" vertical="top" wrapText="1"/>
    </xf>
    <xf numFmtId="0" fontId="32" fillId="0" borderId="4" xfId="0" applyFont="1" applyBorder="1" applyAlignment="1">
      <alignment horizontal="left" vertical="top" wrapText="1"/>
    </xf>
    <xf numFmtId="0" fontId="32" fillId="0" borderId="2" xfId="0" applyFont="1" applyBorder="1" applyAlignment="1" applyProtection="1">
      <alignment horizontal="left" wrapText="1"/>
      <protection locked="0"/>
    </xf>
    <xf numFmtId="0" fontId="32" fillId="0" borderId="3" xfId="0" applyFont="1" applyBorder="1" applyAlignment="1" applyProtection="1">
      <alignment horizontal="left" wrapText="1"/>
      <protection locked="0"/>
    </xf>
    <xf numFmtId="0" fontId="33" fillId="0" borderId="19" xfId="0" applyFont="1" applyBorder="1" applyAlignment="1" applyProtection="1">
      <alignment horizontal="left" vertical="top"/>
      <protection locked="0"/>
    </xf>
    <xf numFmtId="0" fontId="32" fillId="9" borderId="5" xfId="0" applyFont="1" applyFill="1" applyBorder="1" applyAlignment="1">
      <alignment vertical="top"/>
    </xf>
    <xf numFmtId="0" fontId="32" fillId="9" borderId="6" xfId="0" applyFont="1" applyFill="1" applyBorder="1" applyAlignment="1">
      <alignment vertical="top"/>
    </xf>
    <xf numFmtId="0" fontId="32" fillId="9" borderId="46" xfId="0" applyFont="1" applyFill="1" applyBorder="1" applyAlignment="1">
      <alignment vertical="top"/>
    </xf>
    <xf numFmtId="9" fontId="29" fillId="0" borderId="2" xfId="0" applyNumberFormat="1" applyFont="1" applyBorder="1" applyAlignment="1" applyProtection="1">
      <alignment horizontal="center"/>
      <protection locked="0"/>
    </xf>
    <xf numFmtId="9" fontId="29" fillId="0" borderId="4" xfId="0" applyNumberFormat="1" applyFont="1" applyBorder="1" applyAlignment="1" applyProtection="1">
      <alignment horizontal="center"/>
      <protection locked="0"/>
    </xf>
    <xf numFmtId="164" fontId="29" fillId="0" borderId="1" xfId="0" applyNumberFormat="1" applyFont="1" applyBorder="1" applyAlignment="1" applyProtection="1">
      <alignment horizontal="center"/>
      <protection locked="0"/>
    </xf>
    <xf numFmtId="164" fontId="32" fillId="0" borderId="2" xfId="0" applyNumberFormat="1" applyFont="1" applyBorder="1" applyAlignment="1" applyProtection="1">
      <alignment horizontal="left" vertical="top" wrapText="1"/>
      <protection locked="0"/>
    </xf>
    <xf numFmtId="164" fontId="32" fillId="0" borderId="2" xfId="0" applyNumberFormat="1" applyFont="1" applyBorder="1" applyAlignment="1" applyProtection="1">
      <alignment horizontal="center"/>
      <protection locked="0"/>
    </xf>
    <xf numFmtId="0" fontId="37" fillId="9" borderId="2" xfId="0" applyFont="1" applyFill="1" applyBorder="1" applyAlignment="1">
      <alignment horizontal="left" vertical="top" wrapText="1"/>
    </xf>
    <xf numFmtId="0" fontId="37" fillId="9" borderId="3" xfId="0" applyFont="1" applyFill="1" applyBorder="1" applyAlignment="1">
      <alignment horizontal="left" vertical="top" wrapText="1"/>
    </xf>
    <xf numFmtId="0" fontId="32" fillId="9" borderId="4" xfId="0" applyFont="1" applyFill="1" applyBorder="1"/>
    <xf numFmtId="0" fontId="32" fillId="0" borderId="2" xfId="0" applyFont="1" applyBorder="1" applyAlignment="1">
      <alignment horizontal="center" wrapText="1"/>
    </xf>
    <xf numFmtId="0" fontId="32" fillId="0" borderId="3" xfId="0" applyFont="1" applyBorder="1"/>
    <xf numFmtId="0" fontId="32" fillId="0" borderId="2" xfId="0" applyFont="1" applyBorder="1" applyAlignment="1">
      <alignment horizontal="center"/>
    </xf>
    <xf numFmtId="0" fontId="32" fillId="0" borderId="4" xfId="0" applyFont="1" applyBorder="1" applyAlignment="1">
      <alignment horizontal="center"/>
    </xf>
    <xf numFmtId="0" fontId="32" fillId="9" borderId="2" xfId="0" applyFont="1" applyFill="1" applyBorder="1"/>
    <xf numFmtId="0" fontId="32" fillId="9" borderId="3" xfId="0" applyFont="1" applyFill="1" applyBorder="1"/>
    <xf numFmtId="164" fontId="32" fillId="9" borderId="2" xfId="0" applyNumberFormat="1" applyFont="1" applyFill="1" applyBorder="1" applyAlignment="1">
      <alignment horizontal="center"/>
    </xf>
    <xf numFmtId="0" fontId="32" fillId="9" borderId="3" xfId="0" applyFont="1" applyFill="1" applyBorder="1" applyAlignment="1">
      <alignment horizontal="center"/>
    </xf>
    <xf numFmtId="0" fontId="32" fillId="9" borderId="4" xfId="0" applyFont="1" applyFill="1" applyBorder="1" applyAlignment="1">
      <alignment horizontal="center"/>
    </xf>
    <xf numFmtId="0" fontId="28" fillId="0" borderId="65"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9" fontId="29" fillId="9" borderId="40" xfId="0" applyNumberFormat="1" applyFont="1" applyFill="1" applyBorder="1" applyAlignment="1">
      <alignment horizontal="center"/>
    </xf>
    <xf numFmtId="9" fontId="29" fillId="9" borderId="43" xfId="0" applyNumberFormat="1" applyFont="1" applyFill="1" applyBorder="1" applyAlignment="1">
      <alignment horizontal="center"/>
    </xf>
    <xf numFmtId="164" fontId="29" fillId="9" borderId="53" xfId="0" applyNumberFormat="1" applyFont="1" applyFill="1" applyBorder="1" applyAlignment="1">
      <alignment horizontal="center"/>
    </xf>
    <xf numFmtId="0" fontId="38" fillId="0" borderId="2" xfId="0" applyFont="1" applyBorder="1" applyAlignment="1">
      <alignment horizontal="center" wrapText="1"/>
    </xf>
    <xf numFmtId="0" fontId="29" fillId="0" borderId="4" xfId="0" applyFont="1" applyBorder="1" applyAlignment="1">
      <alignment horizontal="center" wrapText="1"/>
    </xf>
    <xf numFmtId="3" fontId="31" fillId="0" borderId="2" xfId="0" applyNumberFormat="1" applyFont="1" applyBorder="1" applyAlignment="1">
      <alignment horizontal="center" vertical="center"/>
    </xf>
    <xf numFmtId="3" fontId="31" fillId="0" borderId="4" xfId="0" applyNumberFormat="1" applyFont="1" applyBorder="1" applyAlignment="1">
      <alignment horizontal="center" vertical="center"/>
    </xf>
    <xf numFmtId="0" fontId="38" fillId="3" borderId="5" xfId="0" applyFont="1" applyFill="1" applyBorder="1" applyAlignment="1">
      <alignment horizontal="center" wrapText="1"/>
    </xf>
    <xf numFmtId="0" fontId="29" fillId="0" borderId="46" xfId="0" applyFont="1" applyBorder="1" applyAlignment="1">
      <alignment horizontal="center" wrapText="1"/>
    </xf>
    <xf numFmtId="0" fontId="30" fillId="0" borderId="10" xfId="3" applyFont="1" applyBorder="1" applyProtection="1">
      <protection locked="0"/>
    </xf>
    <xf numFmtId="0" fontId="31" fillId="0" borderId="0" xfId="0" applyFont="1"/>
    <xf numFmtId="0" fontId="38" fillId="10" borderId="2" xfId="0" applyFont="1" applyFill="1" applyBorder="1"/>
    <xf numFmtId="0" fontId="29" fillId="10" borderId="4" xfId="0" applyFont="1" applyFill="1" applyBorder="1"/>
    <xf numFmtId="9" fontId="31" fillId="0" borderId="2" xfId="0" applyNumberFormat="1" applyFont="1" applyBorder="1" applyAlignment="1" applyProtection="1">
      <alignment horizontal="center"/>
      <protection locked="0"/>
    </xf>
    <xf numFmtId="0" fontId="38" fillId="10" borderId="2" xfId="0" applyFont="1" applyFill="1" applyBorder="1" applyAlignment="1">
      <alignment horizontal="left"/>
    </xf>
    <xf numFmtId="0" fontId="29" fillId="10" borderId="4" xfId="0" applyFont="1" applyFill="1" applyBorder="1" applyAlignment="1">
      <alignment horizontal="left"/>
    </xf>
    <xf numFmtId="9" fontId="31" fillId="0" borderId="2" xfId="0" applyNumberFormat="1" applyFont="1" applyBorder="1" applyAlignment="1" applyProtection="1">
      <alignment horizontal="left"/>
      <protection locked="0"/>
    </xf>
    <xf numFmtId="0" fontId="28" fillId="7" borderId="10" xfId="3" applyFont="1" applyFill="1" applyBorder="1"/>
    <xf numFmtId="0" fontId="29" fillId="7" borderId="12" xfId="0" applyFont="1" applyFill="1" applyBorder="1"/>
    <xf numFmtId="0" fontId="29" fillId="0" borderId="13" xfId="0" applyFont="1" applyBorder="1" applyProtection="1">
      <protection locked="0"/>
    </xf>
    <xf numFmtId="0" fontId="29" fillId="0" borderId="15" xfId="0" applyFont="1" applyBorder="1" applyProtection="1">
      <protection locked="0"/>
    </xf>
    <xf numFmtId="0" fontId="36" fillId="0" borderId="0" xfId="0" applyFont="1" applyBorder="1"/>
    <xf numFmtId="0" fontId="29" fillId="0" borderId="0" xfId="0" applyFont="1"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0" xfId="0" applyBorder="1"/>
    <xf numFmtId="0" fontId="0" fillId="0" borderId="11" xfId="0" applyBorder="1"/>
    <xf numFmtId="0" fontId="0" fillId="0" borderId="12" xfId="0" applyBorder="1"/>
    <xf numFmtId="0" fontId="1" fillId="9" borderId="45" xfId="0" applyFont="1" applyFill="1" applyBorder="1" applyAlignment="1">
      <alignment horizontal="center" vertical="center"/>
    </xf>
    <xf numFmtId="0" fontId="1" fillId="9" borderId="35" xfId="0" applyFont="1" applyFill="1" applyBorder="1" applyAlignment="1">
      <alignment horizontal="center" vertical="center"/>
    </xf>
    <xf numFmtId="0" fontId="1" fillId="9" borderId="72" xfId="0" applyFont="1" applyFill="1" applyBorder="1" applyAlignment="1">
      <alignment horizontal="center" vertical="center"/>
    </xf>
    <xf numFmtId="0" fontId="25" fillId="9" borderId="10" xfId="0" applyFont="1" applyFill="1" applyBorder="1"/>
    <xf numFmtId="0" fontId="25" fillId="9" borderId="11" xfId="0" applyFont="1" applyFill="1" applyBorder="1"/>
    <xf numFmtId="0" fontId="25" fillId="9" borderId="12" xfId="0" applyFont="1" applyFill="1" applyBorder="1"/>
    <xf numFmtId="0" fontId="1" fillId="9" borderId="10" xfId="0" applyFont="1" applyFill="1" applyBorder="1" applyAlignment="1">
      <alignment horizontal="center"/>
    </xf>
    <xf numFmtId="0" fontId="1" fillId="9" borderId="11" xfId="0" applyFont="1" applyFill="1" applyBorder="1" applyAlignment="1">
      <alignment horizontal="center"/>
    </xf>
    <xf numFmtId="0" fontId="1" fillId="9" borderId="12" xfId="0" applyFont="1" applyFill="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32" xfId="0" applyFont="1" applyBorder="1"/>
    <xf numFmtId="0" fontId="4" fillId="0" borderId="33" xfId="0" applyFont="1" applyBorder="1"/>
    <xf numFmtId="0" fontId="4" fillId="0" borderId="34" xfId="0" applyFont="1" applyBorder="1"/>
    <xf numFmtId="0" fontId="20" fillId="0" borderId="0" xfId="0" applyFont="1" applyAlignment="1">
      <alignment horizontal="left" wrapText="1"/>
    </xf>
    <xf numFmtId="0" fontId="21" fillId="0" borderId="0" xfId="0" applyFont="1" applyAlignment="1">
      <alignment horizontal="center" vertical="center"/>
    </xf>
    <xf numFmtId="0" fontId="20" fillId="0" borderId="0" xfId="0" applyFont="1" applyAlignment="1">
      <alignment horizontal="left" vertical="center" wrapText="1"/>
    </xf>
    <xf numFmtId="0" fontId="63" fillId="0" borderId="0" xfId="0" applyFont="1" applyAlignment="1">
      <alignment horizontal="center" wrapText="1"/>
    </xf>
    <xf numFmtId="0" fontId="42" fillId="0" borderId="10" xfId="0" applyFont="1" applyBorder="1" applyAlignment="1">
      <alignment horizontal="center"/>
    </xf>
    <xf numFmtId="0" fontId="42" fillId="0" borderId="12" xfId="0" applyFont="1" applyBorder="1" applyAlignment="1">
      <alignment horizontal="center"/>
    </xf>
    <xf numFmtId="0" fontId="20" fillId="0" borderId="2"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0" xfId="0" applyFont="1" applyAlignment="1">
      <alignment horizontal="left" vertical="center"/>
    </xf>
    <xf numFmtId="0" fontId="20" fillId="0" borderId="20"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14" xfId="0" applyFont="1" applyBorder="1" applyAlignment="1">
      <alignment horizontal="center"/>
    </xf>
    <xf numFmtId="14" fontId="20" fillId="0" borderId="1" xfId="0" applyNumberFormat="1" applyFont="1" applyBorder="1" applyAlignment="1" applyProtection="1">
      <alignment horizontal="center"/>
    </xf>
    <xf numFmtId="0" fontId="20" fillId="0" borderId="1" xfId="0" applyFont="1" applyBorder="1" applyAlignment="1" applyProtection="1">
      <alignment horizontal="center"/>
    </xf>
    <xf numFmtId="14" fontId="20" fillId="0" borderId="2" xfId="0" applyNumberFormat="1" applyFont="1" applyBorder="1" applyAlignment="1" applyProtection="1">
      <alignment horizontal="center"/>
    </xf>
    <xf numFmtId="14" fontId="20" fillId="0" borderId="3" xfId="0" applyNumberFormat="1" applyFont="1" applyBorder="1" applyAlignment="1" applyProtection="1">
      <alignment horizontal="center"/>
    </xf>
    <xf numFmtId="14" fontId="20" fillId="0" borderId="4" xfId="0" applyNumberFormat="1" applyFont="1" applyBorder="1" applyAlignment="1" applyProtection="1">
      <alignment horizontal="center"/>
    </xf>
    <xf numFmtId="0" fontId="20" fillId="0" borderId="2" xfId="0" applyFont="1" applyBorder="1" applyAlignment="1" applyProtection="1">
      <alignment horizontal="center"/>
    </xf>
    <xf numFmtId="0" fontId="20" fillId="0" borderId="3" xfId="0" applyFont="1" applyBorder="1" applyAlignment="1" applyProtection="1">
      <alignment horizontal="center"/>
    </xf>
    <xf numFmtId="0" fontId="20" fillId="0" borderId="4" xfId="0" applyFont="1" applyBorder="1" applyAlignment="1" applyProtection="1">
      <alignment horizontal="center"/>
    </xf>
    <xf numFmtId="0" fontId="30" fillId="0" borderId="10" xfId="0" applyFont="1" applyBorder="1" applyProtection="1">
      <protection locked="0"/>
    </xf>
    <xf numFmtId="0" fontId="29" fillId="0" borderId="11" xfId="0" applyFont="1" applyBorder="1"/>
    <xf numFmtId="0" fontId="31" fillId="0" borderId="22" xfId="0" applyFont="1" applyBorder="1"/>
    <xf numFmtId="0" fontId="29" fillId="0" borderId="22" xfId="0" applyFont="1" applyBorder="1"/>
    <xf numFmtId="0" fontId="28" fillId="0" borderId="10" xfId="0" applyFont="1" applyBorder="1" applyProtection="1">
      <protection locked="0"/>
    </xf>
    <xf numFmtId="0" fontId="28" fillId="0" borderId="11" xfId="0" applyFont="1" applyBorder="1"/>
    <xf numFmtId="0" fontId="28" fillId="0" borderId="12" xfId="0" applyFont="1" applyBorder="1"/>
    <xf numFmtId="0" fontId="30" fillId="7" borderId="0" xfId="0" applyFont="1" applyFill="1"/>
    <xf numFmtId="0" fontId="29" fillId="0" borderId="10" xfId="0" applyFont="1" applyBorder="1"/>
    <xf numFmtId="0" fontId="29" fillId="0" borderId="15" xfId="0" applyFont="1" applyBorder="1"/>
    <xf numFmtId="0" fontId="21" fillId="0" borderId="0" xfId="0" applyFont="1"/>
    <xf numFmtId="0" fontId="30" fillId="7" borderId="10" xfId="0" applyFont="1" applyFill="1" applyBorder="1"/>
    <xf numFmtId="0" fontId="30" fillId="7" borderId="11" xfId="0" applyFont="1" applyFill="1" applyBorder="1"/>
    <xf numFmtId="0" fontId="30" fillId="7" borderId="12" xfId="0" applyFont="1" applyFill="1" applyBorder="1"/>
    <xf numFmtId="0" fontId="2" fillId="0" borderId="0" xfId="0" applyFont="1" applyProtection="1">
      <protection locked="0"/>
    </xf>
    <xf numFmtId="0" fontId="0" fillId="0" borderId="0" xfId="0" applyProtection="1">
      <protection locked="0"/>
    </xf>
    <xf numFmtId="14" fontId="4" fillId="0" borderId="0" xfId="0" applyNumberFormat="1" applyFont="1" applyAlignment="1" applyProtection="1">
      <alignment horizontal="center"/>
      <protection locked="0"/>
    </xf>
    <xf numFmtId="0" fontId="2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22" fillId="0" borderId="0" xfId="0" applyFont="1" applyAlignment="1">
      <alignment horizontal="center" vertical="center"/>
    </xf>
    <xf numFmtId="0" fontId="0" fillId="0" borderId="0" xfId="0" applyAlignment="1">
      <alignment horizontal="center" vertical="center"/>
    </xf>
    <xf numFmtId="0" fontId="1" fillId="9" borderId="2" xfId="0" applyFont="1" applyFill="1" applyBorder="1"/>
    <xf numFmtId="0" fontId="1" fillId="9" borderId="3" xfId="0" applyFont="1" applyFill="1" applyBorder="1"/>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37" xfId="0" applyBorder="1" applyAlignment="1" applyProtection="1">
      <alignment wrapText="1"/>
      <protection locked="0"/>
    </xf>
    <xf numFmtId="0" fontId="0" fillId="0" borderId="0" xfId="0"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0" fillId="0" borderId="5" xfId="0" applyBorder="1" applyAlignment="1" applyProtection="1">
      <alignment wrapText="1"/>
      <protection locked="0"/>
    </xf>
    <xf numFmtId="0" fontId="0" fillId="0" borderId="47" xfId="0" applyBorder="1" applyAlignment="1" applyProtection="1">
      <alignment wrapText="1"/>
      <protection locked="0"/>
    </xf>
    <xf numFmtId="0" fontId="0" fillId="0" borderId="40" xfId="0" applyBorder="1" applyAlignment="1" applyProtection="1">
      <alignment wrapText="1"/>
      <protection locked="0"/>
    </xf>
    <xf numFmtId="0" fontId="1" fillId="0" borderId="10" xfId="0" applyFont="1" applyBorder="1"/>
    <xf numFmtId="0" fontId="1" fillId="0" borderId="11" xfId="0" applyFont="1" applyBorder="1"/>
    <xf numFmtId="0" fontId="1" fillId="0" borderId="12" xfId="0" applyFont="1" applyBorder="1"/>
    <xf numFmtId="0" fontId="1" fillId="9" borderId="47" xfId="0" applyFont="1" applyFill="1" applyBorder="1"/>
    <xf numFmtId="0" fontId="1" fillId="9" borderId="50" xfId="0" applyFont="1" applyFill="1" applyBorder="1"/>
    <xf numFmtId="0" fontId="0" fillId="0" borderId="40" xfId="0" applyBorder="1" applyProtection="1">
      <protection locked="0"/>
    </xf>
    <xf numFmtId="0" fontId="0" fillId="0" borderId="7"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46" xfId="0" applyBorder="1" applyProtection="1">
      <protection locked="0"/>
    </xf>
    <xf numFmtId="0" fontId="17" fillId="0" borderId="0" xfId="0" applyFont="1"/>
    <xf numFmtId="0" fontId="0" fillId="0" borderId="5" xfId="0" applyBorder="1" applyAlignment="1">
      <alignment wrapText="1"/>
    </xf>
    <xf numFmtId="0" fontId="0" fillId="0" borderId="47" xfId="0" applyBorder="1" applyAlignment="1">
      <alignment wrapText="1"/>
    </xf>
    <xf numFmtId="0" fontId="0" fillId="0" borderId="40" xfId="0" applyBorder="1" applyAlignment="1">
      <alignment wrapText="1"/>
    </xf>
    <xf numFmtId="0" fontId="42" fillId="0" borderId="1" xfId="0" applyFont="1" applyBorder="1" applyAlignment="1">
      <alignment horizontal="center" vertical="center"/>
    </xf>
    <xf numFmtId="0" fontId="41" fillId="0" borderId="1" xfId="0" applyFont="1" applyBorder="1" applyAlignment="1">
      <alignment horizontal="center" vertical="center"/>
    </xf>
    <xf numFmtId="0" fontId="44" fillId="0" borderId="58" xfId="0" applyFont="1" applyBorder="1" applyAlignment="1">
      <alignment horizontal="center" wrapText="1"/>
    </xf>
    <xf numFmtId="0" fontId="44" fillId="0" borderId="53" xfId="0" applyFont="1" applyBorder="1" applyAlignment="1">
      <alignment horizontal="center" wrapText="1"/>
    </xf>
    <xf numFmtId="0" fontId="43"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43" xfId="0" applyFont="1" applyBorder="1" applyAlignment="1">
      <alignment horizontal="center" vertical="center" wrapText="1"/>
    </xf>
    <xf numFmtId="0" fontId="42" fillId="0" borderId="1" xfId="0" applyFont="1" applyBorder="1" applyAlignment="1">
      <alignment horizontal="center" wrapText="1"/>
    </xf>
    <xf numFmtId="0" fontId="43" fillId="0" borderId="1" xfId="0" applyFont="1" applyBorder="1" applyAlignment="1">
      <alignment horizontal="center" vertical="center" wrapText="1"/>
    </xf>
    <xf numFmtId="0" fontId="0" fillId="0" borderId="1" xfId="0" applyBorder="1" applyAlignment="1">
      <alignment horizontal="center" wrapText="1"/>
    </xf>
    <xf numFmtId="0" fontId="31" fillId="0" borderId="58" xfId="0" applyFont="1" applyBorder="1" applyAlignment="1">
      <alignment horizontal="center" wrapText="1"/>
    </xf>
    <xf numFmtId="0" fontId="31" fillId="0" borderId="53" xfId="0" applyFont="1" applyBorder="1" applyAlignment="1">
      <alignment horizont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43" xfId="0" applyFont="1" applyBorder="1" applyAlignment="1">
      <alignment horizontal="center" vertical="center" wrapText="1"/>
    </xf>
    <xf numFmtId="14" fontId="20" fillId="0" borderId="2" xfId="0" applyNumberFormat="1" applyFont="1" applyBorder="1" applyAlignment="1" applyProtection="1">
      <alignment horizontal="left" wrapText="1"/>
      <protection locked="0"/>
    </xf>
    <xf numFmtId="0" fontId="20" fillId="0" borderId="4" xfId="0" applyFont="1" applyBorder="1" applyAlignment="1" applyProtection="1">
      <alignment horizontal="left" wrapText="1"/>
      <protection locked="0"/>
    </xf>
    <xf numFmtId="0" fontId="50" fillId="10" borderId="1" xfId="0" applyFont="1" applyFill="1" applyBorder="1" applyAlignment="1" applyProtection="1">
      <alignment horizontal="center"/>
      <protection locked="0"/>
    </xf>
    <xf numFmtId="14" fontId="0" fillId="6" borderId="5" xfId="0" applyNumberFormat="1" applyFill="1" applyBorder="1" applyAlignment="1" applyProtection="1">
      <alignment horizontal="center"/>
      <protection locked="0"/>
    </xf>
    <xf numFmtId="0" fontId="0" fillId="6" borderId="46" xfId="0" applyFill="1" applyBorder="1" applyAlignment="1" applyProtection="1">
      <alignment horizontal="center"/>
      <protection locked="0"/>
    </xf>
    <xf numFmtId="0" fontId="49" fillId="10" borderId="2" xfId="0" applyFont="1" applyFill="1" applyBorder="1" applyAlignment="1">
      <alignment horizontal="center"/>
    </xf>
    <xf numFmtId="0" fontId="49" fillId="10" borderId="3" xfId="0" applyFont="1" applyFill="1" applyBorder="1" applyAlignment="1">
      <alignment horizontal="center"/>
    </xf>
    <xf numFmtId="0" fontId="49" fillId="10" borderId="4" xfId="0" applyFont="1" applyFill="1" applyBorder="1" applyAlignment="1">
      <alignment horizontal="center"/>
    </xf>
    <xf numFmtId="0" fontId="49" fillId="10" borderId="1" xfId="0" applyFont="1" applyFill="1" applyBorder="1" applyAlignment="1">
      <alignment horizont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2" fillId="0" borderId="53" xfId="0" applyFont="1" applyBorder="1" applyAlignment="1">
      <alignment horizontal="center" vertical="center"/>
    </xf>
    <xf numFmtId="0" fontId="20" fillId="0" borderId="53" xfId="0" applyFont="1" applyBorder="1" applyAlignment="1">
      <alignment horizontal="center" wrapText="1"/>
    </xf>
    <xf numFmtId="0" fontId="20" fillId="0" borderId="1" xfId="0" applyFont="1" applyBorder="1" applyAlignment="1">
      <alignment horizontal="center" wrapText="1"/>
    </xf>
    <xf numFmtId="0" fontId="42" fillId="0" borderId="58" xfId="0" applyFont="1" applyBorder="1" applyAlignment="1">
      <alignment horizontal="center" wrapText="1"/>
    </xf>
    <xf numFmtId="0" fontId="42" fillId="0" borderId="53" xfId="0" applyFont="1" applyBorder="1" applyAlignment="1">
      <alignment horizontal="center" wrapText="1"/>
    </xf>
    <xf numFmtId="0" fontId="28" fillId="0" borderId="5" xfId="0" applyFont="1" applyBorder="1" applyAlignment="1">
      <alignment horizontal="center" wrapText="1"/>
    </xf>
    <xf numFmtId="0" fontId="38" fillId="0" borderId="6" xfId="0" applyFont="1" applyBorder="1" applyAlignment="1">
      <alignment horizontal="center" wrapText="1"/>
    </xf>
    <xf numFmtId="0" fontId="38" fillId="0" borderId="46" xfId="0" applyFont="1" applyBorder="1" applyAlignment="1">
      <alignment horizontal="center" wrapText="1"/>
    </xf>
    <xf numFmtId="0" fontId="38" fillId="0" borderId="40" xfId="0" applyFont="1" applyBorder="1" applyAlignment="1">
      <alignment horizontal="center" wrapText="1"/>
    </xf>
    <xf numFmtId="0" fontId="38" fillId="0" borderId="7" xfId="0" applyFont="1" applyBorder="1" applyAlignment="1">
      <alignment horizontal="center" wrapText="1"/>
    </xf>
    <xf numFmtId="0" fontId="38" fillId="0" borderId="43" xfId="0" applyFont="1" applyBorder="1" applyAlignment="1">
      <alignment horizontal="center" wrapText="1"/>
    </xf>
    <xf numFmtId="0" fontId="57" fillId="0" borderId="0" xfId="0" applyFont="1" applyAlignment="1">
      <alignment horizontal="center" vertical="center" wrapText="1"/>
    </xf>
    <xf numFmtId="0" fontId="56" fillId="0" borderId="0" xfId="0" applyFont="1" applyAlignment="1">
      <alignment horizontal="center" vertical="center" wrapText="1"/>
    </xf>
    <xf numFmtId="0" fontId="50" fillId="10" borderId="2" xfId="0" applyFont="1" applyFill="1" applyBorder="1" applyAlignment="1">
      <alignment horizontal="center" wrapText="1"/>
    </xf>
    <xf numFmtId="0" fontId="50" fillId="10" borderId="4" xfId="0" applyFont="1" applyFill="1" applyBorder="1" applyAlignment="1">
      <alignment horizontal="center" wrapText="1"/>
    </xf>
    <xf numFmtId="0" fontId="54" fillId="3" borderId="2" xfId="0" applyFont="1" applyFill="1" applyBorder="1" applyAlignment="1" applyProtection="1">
      <alignment horizontal="center"/>
      <protection locked="0"/>
    </xf>
    <xf numFmtId="0" fontId="54" fillId="3" borderId="4" xfId="0" applyFont="1" applyFill="1" applyBorder="1" applyAlignment="1" applyProtection="1">
      <alignment horizontal="center"/>
      <protection locked="0"/>
    </xf>
    <xf numFmtId="0" fontId="50" fillId="10" borderId="2" xfId="0" applyFont="1" applyFill="1" applyBorder="1" applyAlignment="1">
      <alignment horizontal="center"/>
    </xf>
    <xf numFmtId="0" fontId="50" fillId="10" borderId="4" xfId="0" applyFont="1" applyFill="1" applyBorder="1" applyAlignment="1">
      <alignment horizontal="center"/>
    </xf>
    <xf numFmtId="0" fontId="53" fillId="10" borderId="2" xfId="0" applyFont="1" applyFill="1" applyBorder="1" applyAlignment="1">
      <alignment horizontal="center"/>
    </xf>
    <xf numFmtId="0" fontId="53" fillId="10" borderId="3" xfId="0" applyFont="1" applyFill="1" applyBorder="1" applyAlignment="1">
      <alignment horizontal="center"/>
    </xf>
    <xf numFmtId="0" fontId="53" fillId="10" borderId="4" xfId="0" applyFont="1" applyFill="1" applyBorder="1" applyAlignment="1">
      <alignment horizontal="center"/>
    </xf>
    <xf numFmtId="0" fontId="38" fillId="9" borderId="62" xfId="0" applyFont="1" applyFill="1" applyBorder="1" applyAlignment="1">
      <alignment horizontal="center" vertical="center"/>
    </xf>
    <xf numFmtId="0" fontId="30" fillId="0" borderId="11" xfId="0" applyFont="1" applyBorder="1" applyAlignment="1" applyProtection="1">
      <alignment horizontal="center"/>
      <protection locked="0"/>
    </xf>
    <xf numFmtId="0" fontId="30" fillId="0" borderId="62" xfId="0" applyFont="1" applyBorder="1" applyAlignment="1" applyProtection="1">
      <alignment horizontal="center"/>
      <protection locked="0"/>
    </xf>
    <xf numFmtId="0" fontId="38" fillId="9" borderId="65" xfId="0" applyFont="1" applyFill="1" applyBorder="1" applyAlignment="1">
      <alignment horizontal="center" vertical="center"/>
    </xf>
    <xf numFmtId="0" fontId="29" fillId="0" borderId="65" xfId="0" applyFont="1" applyBorder="1" applyAlignment="1" applyProtection="1">
      <alignment horizontal="center" vertical="center"/>
      <protection locked="0"/>
    </xf>
    <xf numFmtId="0" fontId="29" fillId="0" borderId="63" xfId="0" applyFont="1" applyBorder="1" applyAlignment="1" applyProtection="1">
      <alignment horizontal="center"/>
      <protection locked="0"/>
    </xf>
  </cellXfs>
  <cellStyles count="6">
    <cellStyle name="Currency" xfId="2" builtinId="4"/>
    <cellStyle name="Currency 2" xfId="4"/>
    <cellStyle name="Hyperlink" xfId="1" builtinId="8"/>
    <cellStyle name="Normal" xfId="0" builtinId="0"/>
    <cellStyle name="Normal 2" xfId="3"/>
    <cellStyle name="Style 1" xfId="5"/>
  </cellStyles>
  <dxfs count="0"/>
  <tableStyles count="0" defaultTableStyle="TableStyleMedium2" defaultPivotStyle="PivotStyleLight16"/>
  <colors>
    <mruColors>
      <color rgb="FF86C686"/>
      <color rgb="FFC0E2C0"/>
      <color rgb="FF073C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196215</xdr:colOff>
      <xdr:row>5</xdr:row>
      <xdr:rowOff>171450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96665" cy="1228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257175</xdr:colOff>
          <xdr:row>38</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9525</xdr:rowOff>
        </xdr:from>
        <xdr:to>
          <xdr:col>2</xdr:col>
          <xdr:colOff>381000</xdr:colOff>
          <xdr:row>38</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9525</xdr:rowOff>
        </xdr:from>
        <xdr:to>
          <xdr:col>2</xdr:col>
          <xdr:colOff>485775</xdr:colOff>
          <xdr:row>39</xdr:row>
          <xdr:rowOff>57150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161925</xdr:rowOff>
        </xdr:from>
        <xdr:to>
          <xdr:col>8</xdr:col>
          <xdr:colOff>257175</xdr:colOff>
          <xdr:row>39</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257175</xdr:colOff>
          <xdr:row>38</xdr:row>
          <xdr:rowOff>28575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161925</xdr:rowOff>
        </xdr:from>
        <xdr:to>
          <xdr:col>5</xdr:col>
          <xdr:colOff>257175</xdr:colOff>
          <xdr:row>39</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257175</xdr:colOff>
          <xdr:row>41</xdr:row>
          <xdr:rowOff>38100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200025</xdr:rowOff>
        </xdr:from>
        <xdr:to>
          <xdr:col>5</xdr:col>
          <xdr:colOff>266700</xdr:colOff>
          <xdr:row>42</xdr:row>
          <xdr:rowOff>57150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161925</xdr:rowOff>
        </xdr:from>
        <xdr:to>
          <xdr:col>5</xdr:col>
          <xdr:colOff>257175</xdr:colOff>
          <xdr:row>50</xdr:row>
          <xdr:rowOff>19050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0</xdr:rowOff>
        </xdr:from>
        <xdr:to>
          <xdr:col>6</xdr:col>
          <xdr:colOff>295275</xdr:colOff>
          <xdr:row>38</xdr:row>
          <xdr:rowOff>28575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0</xdr:rowOff>
        </xdr:from>
        <xdr:to>
          <xdr:col>6</xdr:col>
          <xdr:colOff>295275</xdr:colOff>
          <xdr:row>39</xdr:row>
          <xdr:rowOff>47625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0</xdr:rowOff>
        </xdr:from>
        <xdr:to>
          <xdr:col>6</xdr:col>
          <xdr:colOff>295275</xdr:colOff>
          <xdr:row>40</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209550</xdr:rowOff>
        </xdr:from>
        <xdr:to>
          <xdr:col>6</xdr:col>
          <xdr:colOff>295275</xdr:colOff>
          <xdr:row>41</xdr:row>
          <xdr:rowOff>28575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0</xdr:rowOff>
        </xdr:from>
        <xdr:to>
          <xdr:col>6</xdr:col>
          <xdr:colOff>304800</xdr:colOff>
          <xdr:row>42</xdr:row>
          <xdr:rowOff>19050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0</xdr:rowOff>
        </xdr:from>
        <xdr:to>
          <xdr:col>6</xdr:col>
          <xdr:colOff>304800</xdr:colOff>
          <xdr:row>43</xdr:row>
          <xdr:rowOff>19050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200025</xdr:rowOff>
        </xdr:from>
        <xdr:to>
          <xdr:col>6</xdr:col>
          <xdr:colOff>304800</xdr:colOff>
          <xdr:row>44</xdr:row>
          <xdr:rowOff>19050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76200</xdr:rowOff>
        </xdr:from>
        <xdr:to>
          <xdr:col>4</xdr:col>
          <xdr:colOff>771525</xdr:colOff>
          <xdr:row>18</xdr:row>
          <xdr:rowOff>209550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190500</xdr:rowOff>
        </xdr:from>
        <xdr:to>
          <xdr:col>2</xdr:col>
          <xdr:colOff>419100</xdr:colOff>
          <xdr:row>44</xdr:row>
          <xdr:rowOff>66675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9525</xdr:rowOff>
        </xdr:from>
        <xdr:to>
          <xdr:col>2</xdr:col>
          <xdr:colOff>381000</xdr:colOff>
          <xdr:row>41</xdr:row>
          <xdr:rowOff>47625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41</xdr:row>
          <xdr:rowOff>9525</xdr:rowOff>
        </xdr:from>
        <xdr:to>
          <xdr:col>2</xdr:col>
          <xdr:colOff>381000</xdr:colOff>
          <xdr:row>42</xdr:row>
          <xdr:rowOff>47625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xdr:rowOff>
        </xdr:from>
        <xdr:to>
          <xdr:col>2</xdr:col>
          <xdr:colOff>381000</xdr:colOff>
          <xdr:row>43</xdr:row>
          <xdr:rowOff>47625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1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152400</xdr:rowOff>
        </xdr:from>
        <xdr:to>
          <xdr:col>2</xdr:col>
          <xdr:colOff>381000</xdr:colOff>
          <xdr:row>47</xdr:row>
          <xdr:rowOff>19050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1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171450</xdr:rowOff>
        </xdr:from>
        <xdr:to>
          <xdr:col>2</xdr:col>
          <xdr:colOff>381000</xdr:colOff>
          <xdr:row>48</xdr:row>
          <xdr:rowOff>38100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1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9525</xdr:rowOff>
        </xdr:from>
        <xdr:to>
          <xdr:col>2</xdr:col>
          <xdr:colOff>381000</xdr:colOff>
          <xdr:row>49</xdr:row>
          <xdr:rowOff>47625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1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49</xdr:row>
          <xdr:rowOff>9525</xdr:rowOff>
        </xdr:from>
        <xdr:to>
          <xdr:col>2</xdr:col>
          <xdr:colOff>381000</xdr:colOff>
          <xdr:row>50</xdr:row>
          <xdr:rowOff>38100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1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50</xdr:row>
          <xdr:rowOff>9525</xdr:rowOff>
        </xdr:from>
        <xdr:to>
          <xdr:col>2</xdr:col>
          <xdr:colOff>381000</xdr:colOff>
          <xdr:row>51</xdr:row>
          <xdr:rowOff>47625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1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43</xdr:row>
          <xdr:rowOff>171450</xdr:rowOff>
        </xdr:from>
        <xdr:to>
          <xdr:col>2</xdr:col>
          <xdr:colOff>381000</xdr:colOff>
          <xdr:row>45</xdr:row>
          <xdr:rowOff>38100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1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161925</xdr:rowOff>
        </xdr:from>
        <xdr:to>
          <xdr:col>2</xdr:col>
          <xdr:colOff>381000</xdr:colOff>
          <xdr:row>46</xdr:row>
          <xdr:rowOff>28575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1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9525</xdr:rowOff>
        </xdr:from>
        <xdr:to>
          <xdr:col>2</xdr:col>
          <xdr:colOff>485775</xdr:colOff>
          <xdr:row>40</xdr:row>
          <xdr:rowOff>57150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1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47625</xdr:colOff>
      <xdr:row>2</xdr:row>
      <xdr:rowOff>47625</xdr:rowOff>
    </xdr:from>
    <xdr:to>
      <xdr:col>4</xdr:col>
      <xdr:colOff>327025</xdr:colOff>
      <xdr:row>11</xdr:row>
      <xdr:rowOff>142875</xdr:rowOff>
    </xdr:to>
    <xdr:pic>
      <xdr:nvPicPr>
        <xdr:cNvPr id="31" name="Picture 30">
          <a:extLst>
            <a:ext uri="{FF2B5EF4-FFF2-40B4-BE49-F238E27FC236}">
              <a16:creationId xmlns:a16="http://schemas.microsoft.com/office/drawing/2014/main" id="{00000000-0008-0000-0100-00001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523875"/>
          <a:ext cx="3286125" cy="11112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57150</xdr:colOff>
          <xdr:row>47</xdr:row>
          <xdr:rowOff>0</xdr:rowOff>
        </xdr:from>
        <xdr:to>
          <xdr:col>8</xdr:col>
          <xdr:colOff>304800</xdr:colOff>
          <xdr:row>48</xdr:row>
          <xdr:rowOff>19050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1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48</xdr:row>
          <xdr:rowOff>0</xdr:rowOff>
        </xdr:from>
        <xdr:to>
          <xdr:col>8</xdr:col>
          <xdr:colOff>304800</xdr:colOff>
          <xdr:row>49</xdr:row>
          <xdr:rowOff>9525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1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49</xdr:row>
          <xdr:rowOff>0</xdr:rowOff>
        </xdr:from>
        <xdr:to>
          <xdr:col>8</xdr:col>
          <xdr:colOff>304800</xdr:colOff>
          <xdr:row>50</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1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390525</xdr:colOff>
          <xdr:row>30</xdr:row>
          <xdr:rowOff>114300</xdr:rowOff>
        </xdr:from>
        <xdr:to>
          <xdr:col>17</xdr:col>
          <xdr:colOff>523875</xdr:colOff>
          <xdr:row>31</xdr:row>
          <xdr:rowOff>57150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13</xdr:row>
          <xdr:rowOff>104775</xdr:rowOff>
        </xdr:from>
        <xdr:to>
          <xdr:col>16</xdr:col>
          <xdr:colOff>66675</xdr:colOff>
          <xdr:row>14</xdr:row>
          <xdr:rowOff>142875</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8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16</xdr:row>
          <xdr:rowOff>95250</xdr:rowOff>
        </xdr:from>
        <xdr:to>
          <xdr:col>17</xdr:col>
          <xdr:colOff>57150</xdr:colOff>
          <xdr:row>17</xdr:row>
          <xdr:rowOff>114300</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8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20</xdr:row>
          <xdr:rowOff>161925</xdr:rowOff>
        </xdr:from>
        <xdr:to>
          <xdr:col>15</xdr:col>
          <xdr:colOff>552450</xdr:colOff>
          <xdr:row>21</xdr:row>
          <xdr:rowOff>161925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8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17</xdr:row>
          <xdr:rowOff>161925</xdr:rowOff>
        </xdr:from>
        <xdr:to>
          <xdr:col>15</xdr:col>
          <xdr:colOff>552450</xdr:colOff>
          <xdr:row>18</xdr:row>
          <xdr:rowOff>161925</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8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9</xdr:row>
          <xdr:rowOff>161925</xdr:rowOff>
        </xdr:from>
        <xdr:to>
          <xdr:col>17</xdr:col>
          <xdr:colOff>57150</xdr:colOff>
          <xdr:row>10</xdr:row>
          <xdr:rowOff>161925</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8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25</xdr:row>
          <xdr:rowOff>123825</xdr:rowOff>
        </xdr:from>
        <xdr:to>
          <xdr:col>16</xdr:col>
          <xdr:colOff>0</xdr:colOff>
          <xdr:row>26</xdr:row>
          <xdr:rowOff>161925</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8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28</xdr:row>
          <xdr:rowOff>9525</xdr:rowOff>
        </xdr:from>
        <xdr:to>
          <xdr:col>15</xdr:col>
          <xdr:colOff>552450</xdr:colOff>
          <xdr:row>29</xdr:row>
          <xdr:rowOff>9525</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8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9</xdr:row>
          <xdr:rowOff>28575</xdr:rowOff>
        </xdr:from>
        <xdr:to>
          <xdr:col>18</xdr:col>
          <xdr:colOff>447675</xdr:colOff>
          <xdr:row>10</xdr:row>
          <xdr:rowOff>38100</xdr:rowOff>
        </xdr:to>
        <xdr:sp macro="" textlink="">
          <xdr:nvSpPr>
            <xdr:cNvPr id="12643" name="Check Box 355" hidden="1">
              <a:extLst>
                <a:ext uri="{63B3BB69-23CF-44E3-9099-C40C66FF867C}">
                  <a14:compatExt spid="_x0000_s12643"/>
                </a:ext>
                <a:ext uri="{FF2B5EF4-FFF2-40B4-BE49-F238E27FC236}">
                  <a16:creationId xmlns:a16="http://schemas.microsoft.com/office/drawing/2014/main" id="{00000000-0008-0000-0800-000063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26</xdr:row>
          <xdr:rowOff>0</xdr:rowOff>
        </xdr:from>
        <xdr:to>
          <xdr:col>18</xdr:col>
          <xdr:colOff>600075</xdr:colOff>
          <xdr:row>27</xdr:row>
          <xdr:rowOff>9525</xdr:rowOff>
        </xdr:to>
        <xdr:sp macro="" textlink="">
          <xdr:nvSpPr>
            <xdr:cNvPr id="12645" name="Check Box 357" hidden="1">
              <a:extLst>
                <a:ext uri="{63B3BB69-23CF-44E3-9099-C40C66FF867C}">
                  <a14:compatExt spid="_x0000_s12645"/>
                </a:ext>
                <a:ext uri="{FF2B5EF4-FFF2-40B4-BE49-F238E27FC236}">
                  <a16:creationId xmlns:a16="http://schemas.microsoft.com/office/drawing/2014/main" id="{00000000-0008-0000-0800-000065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18</xdr:row>
          <xdr:rowOff>161925</xdr:rowOff>
        </xdr:from>
        <xdr:to>
          <xdr:col>18</xdr:col>
          <xdr:colOff>600075</xdr:colOff>
          <xdr:row>19</xdr:row>
          <xdr:rowOff>171450</xdr:rowOff>
        </xdr:to>
        <xdr:sp macro="" textlink="">
          <xdr:nvSpPr>
            <xdr:cNvPr id="12646" name="Check Box 358" hidden="1">
              <a:extLst>
                <a:ext uri="{63B3BB69-23CF-44E3-9099-C40C66FF867C}">
                  <a14:compatExt spid="_x0000_s12646"/>
                </a:ext>
                <a:ext uri="{FF2B5EF4-FFF2-40B4-BE49-F238E27FC236}">
                  <a16:creationId xmlns:a16="http://schemas.microsoft.com/office/drawing/2014/main" id="{00000000-0008-0000-0800-000066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29</xdr:row>
          <xdr:rowOff>161925</xdr:rowOff>
        </xdr:from>
        <xdr:to>
          <xdr:col>18</xdr:col>
          <xdr:colOff>600075</xdr:colOff>
          <xdr:row>30</xdr:row>
          <xdr:rowOff>171450</xdr:rowOff>
        </xdr:to>
        <xdr:sp macro="" textlink="">
          <xdr:nvSpPr>
            <xdr:cNvPr id="12647" name="Check Box 359" hidden="1">
              <a:extLst>
                <a:ext uri="{63B3BB69-23CF-44E3-9099-C40C66FF867C}">
                  <a14:compatExt spid="_x0000_s12647"/>
                </a:ext>
                <a:ext uri="{FF2B5EF4-FFF2-40B4-BE49-F238E27FC236}">
                  <a16:creationId xmlns:a16="http://schemas.microsoft.com/office/drawing/2014/main" id="{00000000-0008-0000-0800-000067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13</xdr:row>
          <xdr:rowOff>0</xdr:rowOff>
        </xdr:from>
        <xdr:to>
          <xdr:col>18</xdr:col>
          <xdr:colOff>600075</xdr:colOff>
          <xdr:row>14</xdr:row>
          <xdr:rowOff>9525</xdr:rowOff>
        </xdr:to>
        <xdr:sp macro="" textlink="">
          <xdr:nvSpPr>
            <xdr:cNvPr id="12648" name="Check Box 360" hidden="1">
              <a:extLst>
                <a:ext uri="{63B3BB69-23CF-44E3-9099-C40C66FF867C}">
                  <a14:compatExt spid="_x0000_s12648"/>
                </a:ext>
                <a:ext uri="{FF2B5EF4-FFF2-40B4-BE49-F238E27FC236}">
                  <a16:creationId xmlns:a16="http://schemas.microsoft.com/office/drawing/2014/main" id="{00000000-0008-0000-0800-000068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14</xdr:row>
          <xdr:rowOff>28575</xdr:rowOff>
        </xdr:from>
        <xdr:to>
          <xdr:col>18</xdr:col>
          <xdr:colOff>600075</xdr:colOff>
          <xdr:row>15</xdr:row>
          <xdr:rowOff>38100</xdr:rowOff>
        </xdr:to>
        <xdr:sp macro="" textlink="">
          <xdr:nvSpPr>
            <xdr:cNvPr id="12649" name="Check Box 361" hidden="1">
              <a:extLst>
                <a:ext uri="{63B3BB69-23CF-44E3-9099-C40C66FF867C}">
                  <a14:compatExt spid="_x0000_s12649"/>
                </a:ext>
                <a:ext uri="{FF2B5EF4-FFF2-40B4-BE49-F238E27FC236}">
                  <a16:creationId xmlns:a16="http://schemas.microsoft.com/office/drawing/2014/main" id="{00000000-0008-0000-0800-0000693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2114550</xdr:colOff>
      <xdr:row>1</xdr:row>
      <xdr:rowOff>1190625</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
          <a:ext cx="2095500" cy="138112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485775</xdr:colOff>
          <xdr:row>10</xdr:row>
          <xdr:rowOff>28575</xdr:rowOff>
        </xdr:from>
        <xdr:to>
          <xdr:col>10</xdr:col>
          <xdr:colOff>123825</xdr:colOff>
          <xdr:row>11</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D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13</xdr:row>
          <xdr:rowOff>114300</xdr:rowOff>
        </xdr:from>
        <xdr:to>
          <xdr:col>12</xdr:col>
          <xdr:colOff>123825</xdr:colOff>
          <xdr:row>14</xdr:row>
          <xdr:rowOff>171450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9</xdr:row>
          <xdr:rowOff>123825</xdr:rowOff>
        </xdr:from>
        <xdr:to>
          <xdr:col>13</xdr:col>
          <xdr:colOff>123825</xdr:colOff>
          <xdr:row>10</xdr:row>
          <xdr:rowOff>142875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D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14</xdr:row>
          <xdr:rowOff>123825</xdr:rowOff>
        </xdr:from>
        <xdr:to>
          <xdr:col>12</xdr:col>
          <xdr:colOff>123825</xdr:colOff>
          <xdr:row>15</xdr:row>
          <xdr:rowOff>180975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D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13</xdr:row>
          <xdr:rowOff>114300</xdr:rowOff>
        </xdr:from>
        <xdr:to>
          <xdr:col>11</xdr:col>
          <xdr:colOff>123825</xdr:colOff>
          <xdr:row>14</xdr:row>
          <xdr:rowOff>133350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D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11</xdr:row>
          <xdr:rowOff>114300</xdr:rowOff>
        </xdr:from>
        <xdr:to>
          <xdr:col>13</xdr:col>
          <xdr:colOff>123825</xdr:colOff>
          <xdr:row>12</xdr:row>
          <xdr:rowOff>133350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D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12</xdr:row>
          <xdr:rowOff>0</xdr:rowOff>
        </xdr:from>
        <xdr:to>
          <xdr:col>16</xdr:col>
          <xdr:colOff>123825</xdr:colOff>
          <xdr:row>13</xdr:row>
          <xdr:rowOff>19050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D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14</xdr:row>
          <xdr:rowOff>28575</xdr:rowOff>
        </xdr:from>
        <xdr:to>
          <xdr:col>13</xdr:col>
          <xdr:colOff>123825</xdr:colOff>
          <xdr:row>15</xdr:row>
          <xdr:rowOff>38100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D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476250</xdr:colOff>
          <xdr:row>7</xdr:row>
          <xdr:rowOff>19050</xdr:rowOff>
        </xdr:from>
        <xdr:to>
          <xdr:col>13</xdr:col>
          <xdr:colOff>114300</xdr:colOff>
          <xdr:row>8</xdr:row>
          <xdr:rowOff>28575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D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19050</xdr:rowOff>
        </xdr:from>
        <xdr:to>
          <xdr:col>14</xdr:col>
          <xdr:colOff>523875</xdr:colOff>
          <xdr:row>15</xdr:row>
          <xdr:rowOff>28575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D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18</xdr:row>
          <xdr:rowOff>19050</xdr:rowOff>
        </xdr:from>
        <xdr:to>
          <xdr:col>11</xdr:col>
          <xdr:colOff>523875</xdr:colOff>
          <xdr:row>19</xdr:row>
          <xdr:rowOff>28575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D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13</xdr:row>
          <xdr:rowOff>19050</xdr:rowOff>
        </xdr:from>
        <xdr:to>
          <xdr:col>11</xdr:col>
          <xdr:colOff>523875</xdr:colOff>
          <xdr:row>14</xdr:row>
          <xdr:rowOff>28575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D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16</xdr:row>
          <xdr:rowOff>95250</xdr:rowOff>
        </xdr:from>
        <xdr:to>
          <xdr:col>9</xdr:col>
          <xdr:colOff>409575</xdr:colOff>
          <xdr:row>17</xdr:row>
          <xdr:rowOff>142875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D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95250</xdr:rowOff>
        </xdr:from>
        <xdr:to>
          <xdr:col>8</xdr:col>
          <xdr:colOff>409575</xdr:colOff>
          <xdr:row>11</xdr:row>
          <xdr:rowOff>142875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D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27</xdr:row>
          <xdr:rowOff>114300</xdr:rowOff>
        </xdr:from>
        <xdr:to>
          <xdr:col>14</xdr:col>
          <xdr:colOff>123825</xdr:colOff>
          <xdr:row>28</xdr:row>
          <xdr:rowOff>152400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D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23</xdr:row>
          <xdr:rowOff>114300</xdr:rowOff>
        </xdr:from>
        <xdr:to>
          <xdr:col>10</xdr:col>
          <xdr:colOff>123825</xdr:colOff>
          <xdr:row>24</xdr:row>
          <xdr:rowOff>152400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D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114300</xdr:rowOff>
        </xdr:from>
        <xdr:to>
          <xdr:col>13</xdr:col>
          <xdr:colOff>409575</xdr:colOff>
          <xdr:row>23</xdr:row>
          <xdr:rowOff>152400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D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19</xdr:row>
          <xdr:rowOff>114300</xdr:rowOff>
        </xdr:from>
        <xdr:to>
          <xdr:col>13</xdr:col>
          <xdr:colOff>409575</xdr:colOff>
          <xdr:row>20</xdr:row>
          <xdr:rowOff>152400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D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476250</xdr:colOff>
          <xdr:row>16</xdr:row>
          <xdr:rowOff>142875</xdr:rowOff>
        </xdr:from>
        <xdr:to>
          <xdr:col>19</xdr:col>
          <xdr:colOff>114300</xdr:colOff>
          <xdr:row>18</xdr:row>
          <xdr:rowOff>38100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D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0</xdr:rowOff>
        </xdr:from>
        <xdr:to>
          <xdr:col>15</xdr:col>
          <xdr:colOff>523875</xdr:colOff>
          <xdr:row>23</xdr:row>
          <xdr:rowOff>19050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D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8</xdr:row>
          <xdr:rowOff>142875</xdr:rowOff>
        </xdr:from>
        <xdr:to>
          <xdr:col>17</xdr:col>
          <xdr:colOff>523875</xdr:colOff>
          <xdr:row>9</xdr:row>
          <xdr:rowOff>161925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D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25</xdr:row>
          <xdr:rowOff>104775</xdr:rowOff>
        </xdr:from>
        <xdr:to>
          <xdr:col>17</xdr:col>
          <xdr:colOff>409575</xdr:colOff>
          <xdr:row>26</xdr:row>
          <xdr:rowOff>133350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D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19</xdr:row>
          <xdr:rowOff>133350</xdr:rowOff>
        </xdr:from>
        <xdr:to>
          <xdr:col>17</xdr:col>
          <xdr:colOff>409575</xdr:colOff>
          <xdr:row>20</xdr:row>
          <xdr:rowOff>161925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D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485775</xdr:colOff>
          <xdr:row>16</xdr:row>
          <xdr:rowOff>142875</xdr:rowOff>
        </xdr:from>
        <xdr:to>
          <xdr:col>15</xdr:col>
          <xdr:colOff>123825</xdr:colOff>
          <xdr:row>17</xdr:row>
          <xdr:rowOff>161925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D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30</xdr:row>
          <xdr:rowOff>57150</xdr:rowOff>
        </xdr:from>
        <xdr:to>
          <xdr:col>14</xdr:col>
          <xdr:colOff>523875</xdr:colOff>
          <xdr:row>31</xdr:row>
          <xdr:rowOff>76200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D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31</xdr:row>
          <xdr:rowOff>95250</xdr:rowOff>
        </xdr:from>
        <xdr:to>
          <xdr:col>17</xdr:col>
          <xdr:colOff>409575</xdr:colOff>
          <xdr:row>32</xdr:row>
          <xdr:rowOff>114300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D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29</xdr:row>
          <xdr:rowOff>66675</xdr:rowOff>
        </xdr:from>
        <xdr:to>
          <xdr:col>15</xdr:col>
          <xdr:colOff>523875</xdr:colOff>
          <xdr:row>30</xdr:row>
          <xdr:rowOff>76200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D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22</xdr:row>
          <xdr:rowOff>66675</xdr:rowOff>
        </xdr:from>
        <xdr:to>
          <xdr:col>19</xdr:col>
          <xdr:colOff>523875</xdr:colOff>
          <xdr:row>23</xdr:row>
          <xdr:rowOff>76200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D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25</xdr:row>
          <xdr:rowOff>76200</xdr:rowOff>
        </xdr:from>
        <xdr:to>
          <xdr:col>19</xdr:col>
          <xdr:colOff>523875</xdr:colOff>
          <xdr:row>26</xdr:row>
          <xdr:rowOff>95250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D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30</xdr:row>
          <xdr:rowOff>85725</xdr:rowOff>
        </xdr:from>
        <xdr:to>
          <xdr:col>18</xdr:col>
          <xdr:colOff>523875</xdr:colOff>
          <xdr:row>31</xdr:row>
          <xdr:rowOff>95250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D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27</xdr:row>
          <xdr:rowOff>85725</xdr:rowOff>
        </xdr:from>
        <xdr:to>
          <xdr:col>15</xdr:col>
          <xdr:colOff>523875</xdr:colOff>
          <xdr:row>28</xdr:row>
          <xdr:rowOff>95250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D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32</xdr:row>
          <xdr:rowOff>95250</xdr:rowOff>
        </xdr:from>
        <xdr:to>
          <xdr:col>20</xdr:col>
          <xdr:colOff>523875</xdr:colOff>
          <xdr:row>33</xdr:row>
          <xdr:rowOff>114300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D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123825</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5722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point/Quantum%20Risk%20Solutions/Quantum%20Risk%20Solutions%20Team%20Site%20-%20Shared/4%20QRS%20Apps/QRS%20TOW%20APP%20w%20updated%20LC%20and%20Telematic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nee/Desktop/Copy%20of%20QRS%20TRUCKING%20APP%203%202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REQUIREMENTS"/>
      <sheetName val="APPLICATION"/>
      <sheetName val="AUTO REPAIR INFO"/>
      <sheetName val="UNIT SCHEDULE"/>
      <sheetName val="LOSS PAYEE ADDITONAL INSUREDS "/>
      <sheetName val="EMPLOYEE INFORMATION"/>
      <sheetName val=" dropdown LP"/>
      <sheetName val="LOCATION SCHEDULE"/>
      <sheetName val="drop down info"/>
      <sheetName val="Data Sub Agrmt"/>
      <sheetName val="HISTORICAL DATA"/>
      <sheetName val="PRIOR EXPERIENCE"/>
      <sheetName val="Source On Boarding Sheet (2)"/>
      <sheetName val="dropdown status"/>
      <sheetName val="AI. Coding- DO NOT DELETE"/>
      <sheetName val="GI. Coding -DO NOT 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 SCHEDULE"/>
      <sheetName val="EMPLOYEE INFORMATION"/>
      <sheetName val="HISTORICAL DATA"/>
      <sheetName val="Source On Boarding Sheet"/>
      <sheetName val="Sheet1"/>
      <sheetName val="Sheet2"/>
      <sheetName val="Sheet3"/>
      <sheetName val="Equipment List"/>
      <sheetName val="Drivers List"/>
      <sheetName val="AI. Coding- DO NOT DELETE"/>
      <sheetName val="GI. Coding -DO NOT DELETE"/>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q-risksolution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 Type="http://schemas.openxmlformats.org/officeDocument/2006/relationships/ctrlProp" Target="../ctrlProps/ctrlProp47.xml"/><Relationship Id="rId21" Type="http://schemas.openxmlformats.org/officeDocument/2006/relationships/ctrlProp" Target="../ctrlProps/ctrlProp65.xml"/><Relationship Id="rId34" Type="http://schemas.openxmlformats.org/officeDocument/2006/relationships/ctrlProp" Target="../ctrlProps/ctrlProp78.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2" Type="http://schemas.openxmlformats.org/officeDocument/2006/relationships/vmlDrawing" Target="../drawings/vmlDrawing3.v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1" Type="http://schemas.openxmlformats.org/officeDocument/2006/relationships/drawing" Target="../drawings/drawing5.xml"/><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ronald.ramsey@reliancepartners.com"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1" Type="http://schemas.openxmlformats.org/officeDocument/2006/relationships/printerSettings" Target="../printerSettings/printerSettings6.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7"/>
  <sheetViews>
    <sheetView workbookViewId="0">
      <selection activeCell="G27" sqref="G27"/>
    </sheetView>
  </sheetViews>
  <sheetFormatPr defaultRowHeight="15" x14ac:dyDescent="0.25"/>
  <cols>
    <col min="1" max="1" width="4.85546875" customWidth="1"/>
    <col min="2" max="2" width="12.5703125" customWidth="1"/>
    <col min="10" max="10" width="7.85546875" customWidth="1"/>
    <col min="11" max="11" width="9" customWidth="1"/>
  </cols>
  <sheetData>
    <row r="1" spans="1:17" ht="23.25" x14ac:dyDescent="0.3">
      <c r="K1" s="393" t="s">
        <v>371</v>
      </c>
      <c r="L1" s="393"/>
      <c r="M1" s="393"/>
      <c r="N1" s="393"/>
      <c r="O1" s="393"/>
      <c r="P1" s="394"/>
    </row>
    <row r="2" spans="1:17" x14ac:dyDescent="0.25">
      <c r="K2" s="395" t="s">
        <v>372</v>
      </c>
      <c r="L2" s="395"/>
      <c r="M2" s="395"/>
      <c r="N2" s="395"/>
      <c r="O2" s="395"/>
      <c r="P2" s="394"/>
    </row>
    <row r="3" spans="1:17" x14ac:dyDescent="0.25">
      <c r="M3" s="396" t="s">
        <v>373</v>
      </c>
      <c r="N3" s="397"/>
      <c r="O3" s="397"/>
      <c r="P3" s="397"/>
      <c r="Q3" s="397"/>
    </row>
    <row r="4" spans="1:17" x14ac:dyDescent="0.25">
      <c r="M4" s="392" t="s">
        <v>374</v>
      </c>
      <c r="N4" s="392"/>
      <c r="O4" s="392"/>
      <c r="P4" s="392"/>
      <c r="Q4" s="392"/>
    </row>
    <row r="8" spans="1:17" s="400" customFormat="1" x14ac:dyDescent="0.25">
      <c r="A8" s="400" t="s">
        <v>438</v>
      </c>
    </row>
    <row r="9" spans="1:17" s="45" customFormat="1" x14ac:dyDescent="0.25">
      <c r="A9" s="394" t="s">
        <v>369</v>
      </c>
      <c r="B9" s="394"/>
      <c r="C9" s="394"/>
      <c r="D9" s="394"/>
      <c r="E9" s="394"/>
      <c r="F9" s="394"/>
      <c r="G9" s="394"/>
      <c r="H9" s="394"/>
      <c r="I9" s="394"/>
      <c r="J9" s="394"/>
      <c r="K9" s="394"/>
      <c r="L9" s="394"/>
      <c r="M9" s="394"/>
      <c r="N9" s="394"/>
    </row>
    <row r="10" spans="1:17" x14ac:dyDescent="0.25">
      <c r="A10" s="394" t="s">
        <v>258</v>
      </c>
      <c r="B10" s="394"/>
      <c r="C10" s="394"/>
      <c r="D10" s="394"/>
      <c r="E10" s="394"/>
      <c r="F10" s="394"/>
      <c r="G10" s="394"/>
      <c r="H10" s="394"/>
      <c r="I10" s="394"/>
      <c r="J10" s="394"/>
      <c r="K10" s="394"/>
      <c r="L10" s="394"/>
      <c r="M10" s="394"/>
      <c r="N10" s="394"/>
      <c r="O10" s="394"/>
    </row>
    <row r="12" spans="1:17" x14ac:dyDescent="0.25">
      <c r="B12" t="s">
        <v>259</v>
      </c>
    </row>
    <row r="13" spans="1:17" x14ac:dyDescent="0.25">
      <c r="B13" s="394" t="s">
        <v>370</v>
      </c>
      <c r="C13" s="394"/>
      <c r="D13" s="394"/>
      <c r="E13" s="394"/>
      <c r="F13" s="394"/>
      <c r="G13" s="394"/>
      <c r="H13" s="394"/>
      <c r="I13" s="394"/>
      <c r="J13" s="394"/>
      <c r="K13" s="394"/>
      <c r="L13" s="394"/>
      <c r="M13" s="394"/>
      <c r="N13" s="394"/>
    </row>
    <row r="14" spans="1:17" x14ac:dyDescent="0.25">
      <c r="B14" s="394" t="s">
        <v>263</v>
      </c>
      <c r="C14" s="394"/>
      <c r="D14" s="394"/>
      <c r="E14" s="394"/>
      <c r="F14" s="394"/>
      <c r="G14" s="394"/>
      <c r="H14" s="394"/>
      <c r="I14" s="394"/>
      <c r="J14" s="394"/>
      <c r="K14" s="394"/>
    </row>
    <row r="15" spans="1:17" x14ac:dyDescent="0.25">
      <c r="B15" s="394" t="s">
        <v>272</v>
      </c>
      <c r="C15" s="394"/>
      <c r="D15" s="394"/>
      <c r="E15" s="394"/>
      <c r="F15" s="394"/>
      <c r="G15" s="394"/>
      <c r="H15" s="394"/>
      <c r="I15" s="394"/>
      <c r="J15" s="394"/>
      <c r="K15" s="394"/>
    </row>
    <row r="16" spans="1:17" x14ac:dyDescent="0.25">
      <c r="B16" t="s">
        <v>273</v>
      </c>
    </row>
    <row r="17" spans="2:11" x14ac:dyDescent="0.25">
      <c r="B17" s="394" t="s">
        <v>274</v>
      </c>
      <c r="C17" s="394"/>
      <c r="D17" s="394"/>
      <c r="E17" s="394"/>
      <c r="F17" s="394"/>
      <c r="G17" s="394"/>
      <c r="H17" s="394"/>
    </row>
    <row r="18" spans="2:11" ht="15.75" thickBot="1" x14ac:dyDescent="0.3">
      <c r="B18" s="401" t="s">
        <v>367</v>
      </c>
      <c r="C18" s="401"/>
      <c r="D18" s="401"/>
      <c r="E18" s="401"/>
      <c r="F18" s="401"/>
      <c r="G18" s="401"/>
      <c r="H18" s="401"/>
      <c r="I18" s="401"/>
      <c r="J18" s="401"/>
      <c r="K18" s="401"/>
    </row>
    <row r="19" spans="2:11" ht="15.75" thickBot="1" x14ac:dyDescent="0.3">
      <c r="D19" s="58"/>
    </row>
    <row r="26" spans="2:11" x14ac:dyDescent="0.25">
      <c r="B26" s="399" t="s">
        <v>264</v>
      </c>
      <c r="C26" s="399"/>
      <c r="D26" s="399"/>
      <c r="E26" s="57"/>
      <c r="F26" s="57"/>
    </row>
    <row r="27" spans="2:11" x14ac:dyDescent="0.25">
      <c r="B27" s="398" t="s">
        <v>265</v>
      </c>
      <c r="C27" s="398"/>
      <c r="D27" s="398"/>
      <c r="E27" s="398"/>
      <c r="F27" s="398"/>
    </row>
  </sheetData>
  <sheetProtection sheet="1" objects="1" scenarios="1"/>
  <mergeCells count="14">
    <mergeCell ref="M4:Q4"/>
    <mergeCell ref="K1:P1"/>
    <mergeCell ref="K2:P2"/>
    <mergeCell ref="M3:Q3"/>
    <mergeCell ref="B27:F27"/>
    <mergeCell ref="B14:K14"/>
    <mergeCell ref="B26:D26"/>
    <mergeCell ref="A8:XFD8"/>
    <mergeCell ref="A10:O10"/>
    <mergeCell ref="A9:N9"/>
    <mergeCell ref="B15:K15"/>
    <mergeCell ref="B17:H17"/>
    <mergeCell ref="B13:N13"/>
    <mergeCell ref="B18:K18"/>
  </mergeCells>
  <hyperlinks>
    <hyperlink ref="M3"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37"/>
  <sheetViews>
    <sheetView workbookViewId="0">
      <selection activeCell="G27" sqref="G27"/>
    </sheetView>
  </sheetViews>
  <sheetFormatPr defaultRowHeight="15" x14ac:dyDescent="0.25"/>
  <cols>
    <col min="3" max="3" width="20.85546875" customWidth="1"/>
    <col min="4" max="4" width="10.28515625" customWidth="1"/>
    <col min="5" max="5" width="9.5703125" customWidth="1"/>
    <col min="7" max="7" width="12.5703125" customWidth="1"/>
    <col min="8" max="8" width="9.140625" customWidth="1"/>
    <col min="11" max="11" width="10" customWidth="1"/>
    <col min="12" max="12" width="10.85546875" bestFit="1" customWidth="1"/>
    <col min="13" max="13" width="12.28515625" bestFit="1" customWidth="1"/>
  </cols>
  <sheetData>
    <row r="1" spans="1:32" ht="21" x14ac:dyDescent="0.35">
      <c r="A1" s="49"/>
      <c r="B1" s="49"/>
      <c r="C1" s="49"/>
      <c r="E1" s="838" t="s">
        <v>153</v>
      </c>
      <c r="F1" s="394"/>
      <c r="G1" s="394"/>
      <c r="H1" s="835" t="s">
        <v>260</v>
      </c>
      <c r="I1" s="835"/>
      <c r="J1" s="835"/>
      <c r="K1" s="835"/>
      <c r="L1" s="835"/>
      <c r="M1" s="49"/>
    </row>
    <row r="2" spans="1:32" ht="15.75" thickBot="1" x14ac:dyDescent="0.3">
      <c r="A2" s="3"/>
      <c r="B2" s="3"/>
      <c r="C2" s="3"/>
      <c r="D2" s="3"/>
    </row>
    <row r="3" spans="1:32" s="41" customFormat="1" ht="15.75" thickBot="1" x14ac:dyDescent="0.3">
      <c r="A3" s="839" t="s">
        <v>368</v>
      </c>
      <c r="B3" s="840"/>
      <c r="C3" s="840"/>
      <c r="D3" s="841"/>
      <c r="E3" s="104" t="s">
        <v>121</v>
      </c>
      <c r="F3" s="832" t="s">
        <v>315</v>
      </c>
      <c r="G3" s="833"/>
      <c r="H3" s="834"/>
      <c r="I3" s="105"/>
      <c r="J3" s="105"/>
      <c r="K3" s="105"/>
      <c r="L3" s="105"/>
      <c r="M3" s="106"/>
      <c r="N3"/>
      <c r="O3"/>
      <c r="P3"/>
      <c r="Q3"/>
      <c r="R3"/>
      <c r="S3"/>
      <c r="T3"/>
      <c r="U3"/>
      <c r="V3"/>
      <c r="W3"/>
      <c r="X3"/>
      <c r="Y3"/>
      <c r="Z3"/>
      <c r="AA3"/>
      <c r="AB3"/>
      <c r="AC3"/>
      <c r="AD3"/>
      <c r="AE3"/>
      <c r="AF3"/>
    </row>
    <row r="4" spans="1:32" ht="15.75" thickBot="1" x14ac:dyDescent="0.3">
      <c r="A4" s="836" t="s">
        <v>113</v>
      </c>
      <c r="B4" s="829"/>
      <c r="C4" s="829"/>
      <c r="D4" s="663"/>
      <c r="E4" s="675"/>
      <c r="F4" s="676"/>
      <c r="G4" s="676"/>
      <c r="H4" s="676"/>
      <c r="I4" s="676"/>
      <c r="J4" s="676"/>
      <c r="K4" s="676"/>
      <c r="L4" s="676"/>
      <c r="M4" s="677"/>
    </row>
    <row r="5" spans="1:32" ht="15.75" thickBot="1" x14ac:dyDescent="0.3">
      <c r="A5" s="836" t="s">
        <v>87</v>
      </c>
      <c r="B5" s="829"/>
      <c r="C5" s="829"/>
      <c r="D5" s="829"/>
      <c r="E5" s="829"/>
      <c r="F5" s="829"/>
      <c r="G5" s="663"/>
      <c r="H5" s="108" t="s">
        <v>121</v>
      </c>
      <c r="I5" s="828" t="s">
        <v>88</v>
      </c>
      <c r="J5" s="676"/>
      <c r="K5" s="676"/>
      <c r="L5" s="676"/>
      <c r="M5" s="677"/>
    </row>
    <row r="6" spans="1:32" ht="15.75" thickBot="1" x14ac:dyDescent="0.3">
      <c r="A6" s="836" t="s">
        <v>112</v>
      </c>
      <c r="B6" s="829"/>
      <c r="C6" s="829"/>
      <c r="D6" s="829"/>
      <c r="E6" s="829"/>
      <c r="F6" s="829"/>
      <c r="G6" s="663"/>
      <c r="H6" s="109"/>
      <c r="I6" s="828"/>
      <c r="J6" s="676"/>
      <c r="K6" s="676"/>
      <c r="L6" s="676"/>
      <c r="M6" s="677"/>
    </row>
    <row r="7" spans="1:32" ht="15.75" thickBot="1" x14ac:dyDescent="0.3">
      <c r="A7" s="836" t="s">
        <v>152</v>
      </c>
      <c r="B7" s="829"/>
      <c r="C7" s="829"/>
      <c r="D7" s="829"/>
      <c r="E7" s="829"/>
      <c r="F7" s="829"/>
      <c r="G7" s="829"/>
      <c r="H7" s="829"/>
      <c r="I7" s="631"/>
      <c r="J7" s="837"/>
      <c r="K7" s="108" t="s">
        <v>121</v>
      </c>
      <c r="L7" s="110"/>
      <c r="M7" s="111"/>
    </row>
    <row r="8" spans="1:32" ht="15.75" thickBot="1" x14ac:dyDescent="0.3">
      <c r="A8" s="836" t="s">
        <v>89</v>
      </c>
      <c r="B8" s="829"/>
      <c r="C8" s="829"/>
      <c r="D8" s="829"/>
      <c r="E8" s="663"/>
      <c r="F8" s="108" t="s">
        <v>121</v>
      </c>
      <c r="G8" s="836" t="s">
        <v>154</v>
      </c>
      <c r="H8" s="663"/>
      <c r="I8" s="828"/>
      <c r="J8" s="676"/>
      <c r="K8" s="676"/>
      <c r="L8" s="676"/>
      <c r="M8" s="677"/>
    </row>
    <row r="9" spans="1:32" ht="15.75" thickBot="1" x14ac:dyDescent="0.3">
      <c r="A9" s="671" t="s">
        <v>16</v>
      </c>
      <c r="B9" s="829"/>
      <c r="C9" s="112"/>
      <c r="D9" s="112"/>
      <c r="E9" s="112"/>
      <c r="F9" s="112"/>
      <c r="G9" s="113"/>
      <c r="H9" s="112"/>
      <c r="I9" s="112"/>
      <c r="J9" s="112"/>
      <c r="K9" s="112"/>
      <c r="L9" s="112"/>
      <c r="M9" s="112"/>
    </row>
    <row r="10" spans="1:32" ht="30.75" thickBot="1" x14ac:dyDescent="0.3">
      <c r="A10" s="114" t="s">
        <v>24</v>
      </c>
      <c r="B10" s="115" t="s">
        <v>58</v>
      </c>
      <c r="C10" s="115" t="s">
        <v>59</v>
      </c>
      <c r="D10" s="116" t="s">
        <v>80</v>
      </c>
      <c r="E10" s="117" t="s">
        <v>84</v>
      </c>
      <c r="F10" s="117" t="s">
        <v>85</v>
      </c>
      <c r="G10" s="118" t="s">
        <v>155</v>
      </c>
      <c r="H10" s="112"/>
      <c r="I10" s="830" t="s">
        <v>74</v>
      </c>
      <c r="J10" s="831"/>
      <c r="K10" s="112"/>
      <c r="L10" s="112"/>
      <c r="M10" s="112"/>
    </row>
    <row r="11" spans="1:32" ht="30.75" thickBot="1" x14ac:dyDescent="0.3">
      <c r="A11" s="119"/>
      <c r="B11" s="120" t="s">
        <v>81</v>
      </c>
      <c r="C11" s="120" t="s">
        <v>82</v>
      </c>
      <c r="D11" s="121"/>
      <c r="E11" s="121" t="s">
        <v>73</v>
      </c>
      <c r="F11" s="121" t="s">
        <v>73</v>
      </c>
      <c r="G11" s="122"/>
      <c r="H11" s="112"/>
      <c r="I11" s="114" t="s">
        <v>24</v>
      </c>
      <c r="J11" s="115" t="s">
        <v>58</v>
      </c>
      <c r="K11" s="115" t="s">
        <v>59</v>
      </c>
      <c r="L11" s="116" t="s">
        <v>80</v>
      </c>
      <c r="M11" s="118" t="s">
        <v>155</v>
      </c>
    </row>
    <row r="12" spans="1:32" x14ac:dyDescent="0.25">
      <c r="A12" s="119"/>
      <c r="B12" s="120"/>
      <c r="C12" s="120"/>
      <c r="D12" s="121"/>
      <c r="E12" s="121" t="s">
        <v>73</v>
      </c>
      <c r="F12" s="121" t="s">
        <v>73</v>
      </c>
      <c r="G12" s="121"/>
      <c r="H12" s="112"/>
      <c r="I12" s="119" t="s">
        <v>83</v>
      </c>
      <c r="J12" s="120"/>
      <c r="K12" s="120"/>
      <c r="L12" s="121"/>
      <c r="M12" s="122"/>
    </row>
    <row r="13" spans="1:32" x14ac:dyDescent="0.25">
      <c r="A13" s="119"/>
      <c r="B13" s="120"/>
      <c r="C13" s="120"/>
      <c r="D13" s="121"/>
      <c r="E13" s="121" t="s">
        <v>73</v>
      </c>
      <c r="F13" s="121" t="s">
        <v>73</v>
      </c>
      <c r="G13" s="121"/>
      <c r="H13" s="112"/>
      <c r="I13" s="119"/>
      <c r="J13" s="120"/>
      <c r="K13" s="120"/>
      <c r="L13" s="121"/>
      <c r="M13" s="121"/>
    </row>
    <row r="14" spans="1:32" ht="15.75" thickBot="1" x14ac:dyDescent="0.3">
      <c r="A14" s="119"/>
      <c r="B14" s="120"/>
      <c r="C14" s="120"/>
      <c r="D14" s="121"/>
      <c r="E14" s="123" t="s">
        <v>73</v>
      </c>
      <c r="F14" s="123" t="s">
        <v>73</v>
      </c>
      <c r="G14" s="121"/>
      <c r="H14" s="112"/>
      <c r="I14" s="119"/>
      <c r="J14" s="120"/>
      <c r="K14" s="120"/>
      <c r="L14" s="121"/>
      <c r="M14" s="121"/>
    </row>
    <row r="15" spans="1:32" ht="15.75" thickBot="1" x14ac:dyDescent="0.3">
      <c r="A15" s="124"/>
      <c r="B15" s="125"/>
      <c r="C15" s="125"/>
      <c r="D15" s="126"/>
      <c r="E15" s="127" t="s">
        <v>73</v>
      </c>
      <c r="F15" s="128" t="s">
        <v>73</v>
      </c>
      <c r="G15" s="126"/>
      <c r="H15" s="112"/>
      <c r="I15" s="119"/>
      <c r="J15" s="120"/>
      <c r="K15" s="120"/>
      <c r="L15" s="121"/>
      <c r="M15" s="121"/>
    </row>
    <row r="16" spans="1:32" ht="15.75" thickBot="1" x14ac:dyDescent="0.3">
      <c r="A16" s="112"/>
      <c r="B16" s="112"/>
      <c r="C16" s="112"/>
      <c r="D16" s="112"/>
      <c r="E16" s="112"/>
      <c r="F16" s="112"/>
      <c r="G16" s="112"/>
      <c r="H16" s="112"/>
      <c r="I16" s="124"/>
      <c r="J16" s="125"/>
      <c r="K16" s="125"/>
      <c r="L16" s="126"/>
      <c r="M16" s="126"/>
    </row>
    <row r="17" spans="1:13" ht="15.75" thickBot="1" x14ac:dyDescent="0.3">
      <c r="A17" s="830" t="s">
        <v>17</v>
      </c>
      <c r="B17" s="831"/>
      <c r="C17" s="112"/>
      <c r="D17" s="112"/>
      <c r="E17" s="112"/>
      <c r="F17" s="112"/>
      <c r="G17" s="112"/>
      <c r="H17" s="112"/>
      <c r="I17" s="112"/>
      <c r="J17" s="112"/>
      <c r="K17" s="112"/>
      <c r="L17" s="112"/>
      <c r="M17" s="112"/>
    </row>
    <row r="18" spans="1:13" ht="30.75" thickBot="1" x14ac:dyDescent="0.3">
      <c r="A18" s="114" t="s">
        <v>24</v>
      </c>
      <c r="B18" s="115" t="s">
        <v>58</v>
      </c>
      <c r="C18" s="115" t="s">
        <v>59</v>
      </c>
      <c r="D18" s="116" t="s">
        <v>80</v>
      </c>
      <c r="E18" s="129" t="s">
        <v>84</v>
      </c>
      <c r="F18" s="129" t="s">
        <v>85</v>
      </c>
      <c r="G18" s="118" t="s">
        <v>155</v>
      </c>
      <c r="H18" s="112"/>
      <c r="I18" s="112"/>
      <c r="J18" s="112"/>
      <c r="K18" s="112"/>
      <c r="L18" s="112"/>
      <c r="M18" s="112"/>
    </row>
    <row r="19" spans="1:13" x14ac:dyDescent="0.25">
      <c r="A19" s="119" t="s">
        <v>82</v>
      </c>
      <c r="B19" s="120" t="s">
        <v>82</v>
      </c>
      <c r="C19" s="120" t="s">
        <v>82</v>
      </c>
      <c r="D19" s="121"/>
      <c r="E19" s="121" t="s">
        <v>73</v>
      </c>
      <c r="F19" s="121" t="s">
        <v>73</v>
      </c>
      <c r="G19" s="122"/>
      <c r="H19" s="112"/>
    </row>
    <row r="20" spans="1:13" x14ac:dyDescent="0.25">
      <c r="A20" s="119"/>
      <c r="B20" s="120"/>
      <c r="C20" s="120"/>
      <c r="D20" s="121"/>
      <c r="E20" s="121" t="s">
        <v>73</v>
      </c>
      <c r="F20" s="121" t="s">
        <v>73</v>
      </c>
      <c r="G20" s="122"/>
      <c r="H20" s="112"/>
      <c r="I20" s="112"/>
      <c r="J20" s="112"/>
      <c r="K20" s="112"/>
      <c r="L20" s="112"/>
      <c r="M20" s="112"/>
    </row>
    <row r="21" spans="1:13" ht="15.75" thickBot="1" x14ac:dyDescent="0.3">
      <c r="A21" s="119"/>
      <c r="B21" s="120"/>
      <c r="C21" s="120"/>
      <c r="D21" s="123"/>
      <c r="E21" s="123" t="s">
        <v>73</v>
      </c>
      <c r="F21" s="123" t="s">
        <v>73</v>
      </c>
      <c r="G21" s="130"/>
      <c r="H21" s="112"/>
      <c r="I21" s="112"/>
      <c r="J21" s="112"/>
      <c r="K21" s="112"/>
      <c r="L21" s="112"/>
      <c r="M21" s="112"/>
    </row>
    <row r="22" spans="1:13" x14ac:dyDescent="0.25">
      <c r="A22" s="119"/>
      <c r="B22" s="120"/>
      <c r="C22" s="131"/>
      <c r="D22" s="132"/>
      <c r="E22" s="133" t="s">
        <v>73</v>
      </c>
      <c r="F22" s="134" t="s">
        <v>73</v>
      </c>
      <c r="G22" s="135"/>
      <c r="H22" s="112"/>
      <c r="I22" s="112"/>
      <c r="J22" s="112"/>
      <c r="K22" s="112"/>
      <c r="L22" s="112"/>
      <c r="M22" s="112"/>
    </row>
    <row r="23" spans="1:13" ht="15.75" thickBot="1" x14ac:dyDescent="0.3">
      <c r="A23" s="124"/>
      <c r="B23" s="125"/>
      <c r="C23" s="125"/>
      <c r="D23" s="136"/>
      <c r="E23" s="137" t="s">
        <v>73</v>
      </c>
      <c r="F23" s="126" t="s">
        <v>73</v>
      </c>
      <c r="G23" s="138"/>
      <c r="H23" s="112"/>
      <c r="I23" s="112"/>
      <c r="J23" s="112"/>
      <c r="K23" s="112"/>
      <c r="L23" s="112"/>
      <c r="M23" s="112"/>
    </row>
    <row r="24" spans="1:13" x14ac:dyDescent="0.25">
      <c r="A24" s="112"/>
      <c r="B24" s="112"/>
      <c r="C24" s="112"/>
      <c r="D24" s="112"/>
      <c r="E24" s="112"/>
      <c r="F24" s="112"/>
      <c r="G24" s="112"/>
      <c r="H24" s="112"/>
      <c r="I24" s="112"/>
      <c r="J24" s="112"/>
      <c r="K24" s="112"/>
      <c r="L24" s="112"/>
      <c r="M24" s="112"/>
    </row>
    <row r="25" spans="1:13" x14ac:dyDescent="0.25">
      <c r="A25" s="112"/>
      <c r="B25" s="112"/>
      <c r="C25" s="112"/>
      <c r="D25" s="112"/>
      <c r="E25" s="112"/>
      <c r="F25" s="112"/>
      <c r="G25" s="112"/>
      <c r="H25" s="112"/>
      <c r="I25" s="112"/>
      <c r="J25" s="112"/>
      <c r="K25" s="112"/>
      <c r="L25" s="112"/>
      <c r="M25" s="112"/>
    </row>
    <row r="26" spans="1:13" x14ac:dyDescent="0.25">
      <c r="A26" s="112"/>
      <c r="B26" s="112"/>
      <c r="C26" s="112"/>
      <c r="D26" s="112"/>
      <c r="E26" s="112"/>
      <c r="F26" s="112"/>
      <c r="G26" s="112"/>
      <c r="H26" s="112"/>
      <c r="I26" s="112"/>
      <c r="J26" s="112"/>
      <c r="K26" s="112"/>
      <c r="L26" s="112"/>
      <c r="M26" s="112"/>
    </row>
    <row r="27" spans="1:13" ht="15.75" thickBot="1" x14ac:dyDescent="0.3">
      <c r="A27" s="139" t="s">
        <v>71</v>
      </c>
      <c r="B27" s="112"/>
      <c r="C27" s="112"/>
      <c r="D27" s="112"/>
      <c r="E27" s="112"/>
      <c r="F27" s="112"/>
      <c r="G27" s="112"/>
      <c r="H27" s="112"/>
      <c r="I27" s="112"/>
      <c r="J27" s="112"/>
      <c r="K27" s="112"/>
      <c r="L27" s="112"/>
      <c r="M27" s="112"/>
    </row>
    <row r="28" spans="1:13" ht="30.75" thickBot="1" x14ac:dyDescent="0.3">
      <c r="A28" s="114" t="s">
        <v>24</v>
      </c>
      <c r="B28" s="115" t="s">
        <v>58</v>
      </c>
      <c r="C28" s="115" t="s">
        <v>59</v>
      </c>
      <c r="D28" s="116" t="s">
        <v>80</v>
      </c>
      <c r="E28" s="129" t="s">
        <v>84</v>
      </c>
      <c r="F28" s="129" t="s">
        <v>85</v>
      </c>
      <c r="G28" s="118" t="s">
        <v>155</v>
      </c>
      <c r="H28" s="112"/>
      <c r="I28" s="112"/>
      <c r="J28" s="112"/>
      <c r="K28" s="112"/>
      <c r="L28" s="112"/>
      <c r="M28" s="112"/>
    </row>
    <row r="29" spans="1:13" x14ac:dyDescent="0.25">
      <c r="A29" s="119" t="s">
        <v>83</v>
      </c>
      <c r="B29" s="120"/>
      <c r="C29" s="120"/>
      <c r="D29" s="121"/>
      <c r="E29" s="121" t="s">
        <v>73</v>
      </c>
      <c r="F29" s="121" t="s">
        <v>73</v>
      </c>
      <c r="G29" s="122"/>
      <c r="H29" s="112"/>
      <c r="I29" s="112"/>
      <c r="J29" s="112"/>
      <c r="K29" s="112"/>
      <c r="L29" s="112"/>
      <c r="M29" s="112"/>
    </row>
    <row r="30" spans="1:13" x14ac:dyDescent="0.25">
      <c r="A30" s="119"/>
      <c r="B30" s="120"/>
      <c r="C30" s="120"/>
      <c r="D30" s="121"/>
      <c r="E30" s="121" t="s">
        <v>73</v>
      </c>
      <c r="F30" s="121" t="s">
        <v>73</v>
      </c>
      <c r="G30" s="122"/>
      <c r="H30" s="112"/>
      <c r="I30" s="112"/>
      <c r="J30" s="112"/>
      <c r="K30" s="112"/>
      <c r="L30" s="112"/>
      <c r="M30" s="112"/>
    </row>
    <row r="31" spans="1:13" x14ac:dyDescent="0.25">
      <c r="A31" s="119"/>
      <c r="B31" s="120"/>
      <c r="C31" s="120"/>
      <c r="D31" s="121"/>
      <c r="E31" s="121" t="s">
        <v>73</v>
      </c>
      <c r="F31" s="121" t="s">
        <v>73</v>
      </c>
      <c r="G31" s="122"/>
      <c r="H31" s="112"/>
      <c r="I31" s="112"/>
      <c r="J31" s="112"/>
      <c r="K31" s="112"/>
      <c r="L31" s="112"/>
      <c r="M31" s="112"/>
    </row>
    <row r="32" spans="1:13" ht="15.75" thickBot="1" x14ac:dyDescent="0.3">
      <c r="A32" s="119"/>
      <c r="B32" s="120"/>
      <c r="C32" s="120"/>
      <c r="D32" s="121"/>
      <c r="E32" s="123" t="s">
        <v>73</v>
      </c>
      <c r="F32" s="123" t="s">
        <v>73</v>
      </c>
      <c r="G32" s="122"/>
      <c r="H32" s="112"/>
      <c r="I32" s="112"/>
      <c r="J32" s="112"/>
      <c r="K32" s="112"/>
      <c r="L32" s="112"/>
      <c r="M32" s="112"/>
    </row>
    <row r="33" spans="1:13" ht="15.75" thickBot="1" x14ac:dyDescent="0.3">
      <c r="A33" s="124"/>
      <c r="B33" s="125"/>
      <c r="C33" s="125"/>
      <c r="D33" s="126"/>
      <c r="E33" s="127" t="s">
        <v>73</v>
      </c>
      <c r="F33" s="127" t="s">
        <v>73</v>
      </c>
      <c r="G33" s="137"/>
      <c r="H33" s="112"/>
      <c r="I33" s="112"/>
      <c r="J33" s="112"/>
      <c r="K33" s="112"/>
      <c r="L33" s="112"/>
      <c r="M33" s="112"/>
    </row>
    <row r="34" spans="1:13" ht="15.75" x14ac:dyDescent="0.3">
      <c r="A34" s="55"/>
      <c r="B34" s="55"/>
      <c r="C34" s="55"/>
      <c r="D34" s="55"/>
      <c r="E34" s="55"/>
      <c r="F34" s="55"/>
      <c r="G34" s="55"/>
      <c r="H34" s="55"/>
      <c r="I34" s="55"/>
      <c r="J34" s="55"/>
      <c r="K34" s="55"/>
      <c r="L34" s="55"/>
      <c r="M34" s="55"/>
    </row>
    <row r="37" spans="1:13" x14ac:dyDescent="0.25">
      <c r="C37" s="56"/>
    </row>
  </sheetData>
  <sheetProtection sheet="1" objects="1" scenarios="1"/>
  <mergeCells count="17">
    <mergeCell ref="H1:L1"/>
    <mergeCell ref="A7:J7"/>
    <mergeCell ref="E1:G1"/>
    <mergeCell ref="A8:E8"/>
    <mergeCell ref="G8:H8"/>
    <mergeCell ref="I8:M8"/>
    <mergeCell ref="A3:D3"/>
    <mergeCell ref="A4:D4"/>
    <mergeCell ref="E4:M4"/>
    <mergeCell ref="A5:G5"/>
    <mergeCell ref="I5:M5"/>
    <mergeCell ref="A6:G6"/>
    <mergeCell ref="I6:M6"/>
    <mergeCell ref="A9:B9"/>
    <mergeCell ref="I10:J10"/>
    <mergeCell ref="A17:B17"/>
    <mergeCell ref="F3:H3"/>
  </mergeCells>
  <pageMargins left="0.25" right="0.25" top="0.25" bottom="0.25" header="0.15" footer="0.15"/>
  <pageSetup scale="98"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Lists!$I$13:$I$15</xm:f>
          </x14:formula1>
          <xm:sqref>E3 H5 K7 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topLeftCell="A13" workbookViewId="0">
      <selection activeCell="D27" sqref="D27:K27"/>
    </sheetView>
  </sheetViews>
  <sheetFormatPr defaultRowHeight="15" x14ac:dyDescent="0.25"/>
  <cols>
    <col min="2" max="2" width="16.28515625" customWidth="1"/>
  </cols>
  <sheetData>
    <row r="1" spans="1:11" x14ac:dyDescent="0.25">
      <c r="A1" s="877" t="s">
        <v>270</v>
      </c>
      <c r="B1" s="877"/>
      <c r="C1" s="877"/>
      <c r="D1" s="877"/>
      <c r="E1" s="877"/>
      <c r="F1" s="877"/>
      <c r="G1" s="877"/>
    </row>
    <row r="2" spans="1:11" ht="15.75" thickBot="1" x14ac:dyDescent="0.3"/>
    <row r="3" spans="1:11" ht="15.75" thickBot="1" x14ac:dyDescent="0.3">
      <c r="A3" s="865" t="s">
        <v>271</v>
      </c>
      <c r="B3" s="866"/>
      <c r="C3" s="866"/>
      <c r="D3" s="866"/>
      <c r="E3" s="866"/>
      <c r="F3" s="866"/>
      <c r="G3" s="867"/>
    </row>
    <row r="4" spans="1:11" x14ac:dyDescent="0.25">
      <c r="A4" s="868" t="s">
        <v>266</v>
      </c>
      <c r="B4" s="869"/>
      <c r="C4" s="870"/>
      <c r="D4" s="871"/>
      <c r="E4" s="871"/>
      <c r="F4" s="871"/>
      <c r="G4" s="871"/>
      <c r="H4" s="872"/>
      <c r="I4" s="872"/>
      <c r="J4" s="872"/>
      <c r="K4" s="873"/>
    </row>
    <row r="5" spans="1:11" ht="15.75" thickBot="1" x14ac:dyDescent="0.3">
      <c r="A5" s="851" t="s">
        <v>267</v>
      </c>
      <c r="B5" s="852"/>
      <c r="C5" s="869"/>
      <c r="D5" s="874"/>
      <c r="E5" s="875"/>
      <c r="F5" s="875"/>
      <c r="G5" s="875"/>
      <c r="H5" s="875"/>
      <c r="I5" s="875"/>
      <c r="J5" s="875"/>
      <c r="K5" s="876"/>
    </row>
    <row r="6" spans="1:11" x14ac:dyDescent="0.25">
      <c r="A6" s="851" t="s">
        <v>268</v>
      </c>
      <c r="B6" s="852"/>
      <c r="C6" s="853"/>
      <c r="D6" s="854"/>
      <c r="E6" s="854"/>
      <c r="F6" s="854"/>
      <c r="G6" s="854"/>
      <c r="H6" s="854"/>
      <c r="I6" s="854"/>
      <c r="J6" s="854"/>
      <c r="K6" s="855"/>
    </row>
    <row r="7" spans="1:11" x14ac:dyDescent="0.25">
      <c r="A7" s="67" t="s">
        <v>269</v>
      </c>
      <c r="B7" s="878"/>
      <c r="C7" s="856"/>
      <c r="D7" s="857"/>
      <c r="E7" s="857"/>
      <c r="F7" s="857"/>
      <c r="G7" s="857"/>
      <c r="H7" s="857"/>
      <c r="I7" s="857"/>
      <c r="J7" s="857"/>
      <c r="K7" s="858"/>
    </row>
    <row r="8" spans="1:11" x14ac:dyDescent="0.25">
      <c r="B8" s="879"/>
      <c r="C8" s="856"/>
      <c r="D8" s="857"/>
      <c r="E8" s="857"/>
      <c r="F8" s="857"/>
      <c r="G8" s="857"/>
      <c r="H8" s="857"/>
      <c r="I8" s="857"/>
      <c r="J8" s="857"/>
      <c r="K8" s="858"/>
    </row>
    <row r="9" spans="1:11" ht="15.75" thickBot="1" x14ac:dyDescent="0.3">
      <c r="A9" s="52"/>
      <c r="B9" s="880"/>
      <c r="C9" s="859"/>
      <c r="D9" s="860"/>
      <c r="E9" s="860"/>
      <c r="F9" s="860"/>
      <c r="G9" s="860"/>
      <c r="H9" s="860"/>
      <c r="I9" s="860"/>
      <c r="J9" s="860"/>
      <c r="K9" s="861"/>
    </row>
    <row r="13" spans="1:11" ht="15.75" thickBot="1" x14ac:dyDescent="0.3"/>
    <row r="14" spans="1:11" ht="15.75" thickBot="1" x14ac:dyDescent="0.3">
      <c r="A14" s="865" t="s">
        <v>271</v>
      </c>
      <c r="B14" s="866"/>
      <c r="C14" s="866"/>
      <c r="D14" s="866"/>
      <c r="E14" s="866"/>
      <c r="F14" s="866"/>
      <c r="G14" s="867"/>
    </row>
    <row r="15" spans="1:11" x14ac:dyDescent="0.25">
      <c r="A15" s="868" t="s">
        <v>266</v>
      </c>
      <c r="B15" s="869"/>
      <c r="C15" s="870"/>
      <c r="D15" s="871"/>
      <c r="E15" s="871"/>
      <c r="F15" s="871"/>
      <c r="G15" s="871"/>
      <c r="H15" s="872"/>
      <c r="I15" s="872"/>
      <c r="J15" s="872"/>
      <c r="K15" s="873"/>
    </row>
    <row r="16" spans="1:11" ht="15.75" thickBot="1" x14ac:dyDescent="0.3">
      <c r="A16" s="851" t="s">
        <v>267</v>
      </c>
      <c r="B16" s="852"/>
      <c r="C16" s="869"/>
      <c r="D16" s="874"/>
      <c r="E16" s="875"/>
      <c r="F16" s="875"/>
      <c r="G16" s="875"/>
      <c r="H16" s="875"/>
      <c r="I16" s="875"/>
      <c r="J16" s="875"/>
      <c r="K16" s="876"/>
    </row>
    <row r="17" spans="1:34" x14ac:dyDescent="0.25">
      <c r="A17" s="851" t="s">
        <v>268</v>
      </c>
      <c r="B17" s="852"/>
      <c r="C17" s="853"/>
      <c r="D17" s="854"/>
      <c r="E17" s="854"/>
      <c r="F17" s="854"/>
      <c r="G17" s="854"/>
      <c r="H17" s="854"/>
      <c r="I17" s="854"/>
      <c r="J17" s="854"/>
      <c r="K17" s="855"/>
    </row>
    <row r="18" spans="1:34" x14ac:dyDescent="0.25">
      <c r="A18" s="67" t="s">
        <v>269</v>
      </c>
      <c r="B18" s="862"/>
      <c r="C18" s="856"/>
      <c r="D18" s="857"/>
      <c r="E18" s="857"/>
      <c r="F18" s="857"/>
      <c r="G18" s="857"/>
      <c r="H18" s="857"/>
      <c r="I18" s="857"/>
      <c r="J18" s="857"/>
      <c r="K18" s="858"/>
    </row>
    <row r="19" spans="1:34" x14ac:dyDescent="0.25">
      <c r="B19" s="863"/>
      <c r="C19" s="856"/>
      <c r="D19" s="857"/>
      <c r="E19" s="857"/>
      <c r="F19" s="857"/>
      <c r="G19" s="857"/>
      <c r="H19" s="857"/>
      <c r="I19" s="857"/>
      <c r="J19" s="857"/>
      <c r="K19" s="858"/>
    </row>
    <row r="20" spans="1:34" ht="15.75" thickBot="1" x14ac:dyDescent="0.3">
      <c r="A20" s="52"/>
      <c r="B20" s="864"/>
      <c r="C20" s="859"/>
      <c r="D20" s="860"/>
      <c r="E20" s="860"/>
      <c r="F20" s="860"/>
      <c r="G20" s="860"/>
      <c r="H20" s="860"/>
      <c r="I20" s="860"/>
      <c r="J20" s="860"/>
      <c r="K20" s="861"/>
    </row>
    <row r="24" spans="1:34" ht="15.75" thickBot="1" x14ac:dyDescent="0.3"/>
    <row r="25" spans="1:34" ht="15.75" thickBot="1" x14ac:dyDescent="0.3">
      <c r="A25" s="865" t="s">
        <v>271</v>
      </c>
      <c r="B25" s="866"/>
      <c r="C25" s="866"/>
      <c r="D25" s="866"/>
      <c r="E25" s="866"/>
      <c r="F25" s="866"/>
      <c r="G25" s="867"/>
    </row>
    <row r="26" spans="1:34" x14ac:dyDescent="0.25">
      <c r="A26" s="868" t="s">
        <v>266</v>
      </c>
      <c r="B26" s="869"/>
      <c r="C26" s="870"/>
      <c r="D26" s="871"/>
      <c r="E26" s="871"/>
      <c r="F26" s="871"/>
      <c r="G26" s="871"/>
      <c r="H26" s="872"/>
      <c r="I26" s="872"/>
      <c r="J26" s="872"/>
      <c r="K26" s="873"/>
      <c r="T26" s="849"/>
      <c r="U26" s="849"/>
      <c r="V26" s="849"/>
      <c r="W26" s="849"/>
      <c r="X26" s="849"/>
      <c r="Y26" s="849"/>
      <c r="Z26" s="850"/>
      <c r="AA26" s="850"/>
      <c r="AB26" s="849"/>
      <c r="AC26" s="849"/>
      <c r="AD26" s="849"/>
      <c r="AE26" s="850"/>
      <c r="AF26" s="850"/>
      <c r="AG26" s="849"/>
      <c r="AH26" s="849"/>
    </row>
    <row r="27" spans="1:34" ht="17.25" thickBot="1" x14ac:dyDescent="0.35">
      <c r="A27" s="851" t="s">
        <v>267</v>
      </c>
      <c r="B27" s="852"/>
      <c r="C27" s="869"/>
      <c r="D27" s="874"/>
      <c r="E27" s="875"/>
      <c r="F27" s="875"/>
      <c r="G27" s="875"/>
      <c r="H27" s="875"/>
      <c r="I27" s="875"/>
      <c r="J27" s="875"/>
      <c r="K27" s="876"/>
      <c r="T27" s="844"/>
      <c r="U27" s="844"/>
      <c r="V27" s="844"/>
      <c r="W27" s="844"/>
      <c r="X27" s="844"/>
      <c r="Y27" s="845"/>
      <c r="Z27" s="846"/>
      <c r="AA27" s="846"/>
      <c r="AB27" s="845"/>
      <c r="AC27" s="845"/>
      <c r="AD27" s="844"/>
      <c r="AE27" s="847"/>
      <c r="AF27" s="847"/>
      <c r="AG27" s="848"/>
      <c r="AH27" s="848"/>
    </row>
    <row r="28" spans="1:34" x14ac:dyDescent="0.25">
      <c r="A28" s="851" t="s">
        <v>268</v>
      </c>
      <c r="B28" s="852"/>
      <c r="C28" s="853"/>
      <c r="D28" s="854"/>
      <c r="E28" s="854"/>
      <c r="F28" s="854"/>
      <c r="G28" s="854"/>
      <c r="H28" s="854"/>
      <c r="I28" s="854"/>
      <c r="J28" s="854"/>
      <c r="K28" s="855"/>
      <c r="T28" s="842"/>
      <c r="U28" s="842"/>
      <c r="V28" s="843"/>
      <c r="W28" s="843"/>
      <c r="X28" s="843"/>
      <c r="Y28" s="843"/>
      <c r="Z28" s="843"/>
      <c r="AA28" s="843"/>
      <c r="AB28" s="843"/>
      <c r="AC28" s="843"/>
      <c r="AD28" s="843"/>
      <c r="AE28" s="843"/>
      <c r="AF28" s="843"/>
      <c r="AG28" s="843"/>
      <c r="AH28" s="843"/>
    </row>
    <row r="29" spans="1:34" x14ac:dyDescent="0.25">
      <c r="A29" s="67" t="s">
        <v>269</v>
      </c>
      <c r="B29" s="862"/>
      <c r="C29" s="856"/>
      <c r="D29" s="857"/>
      <c r="E29" s="857"/>
      <c r="F29" s="857"/>
      <c r="G29" s="857"/>
      <c r="H29" s="857"/>
      <c r="I29" s="857"/>
      <c r="J29" s="857"/>
      <c r="K29" s="858"/>
    </row>
    <row r="30" spans="1:34" x14ac:dyDescent="0.25">
      <c r="A30" s="73"/>
      <c r="B30" s="863"/>
      <c r="C30" s="856"/>
      <c r="D30" s="857"/>
      <c r="E30" s="857"/>
      <c r="F30" s="857"/>
      <c r="G30" s="857"/>
      <c r="H30" s="857"/>
      <c r="I30" s="857"/>
      <c r="J30" s="857"/>
      <c r="K30" s="858"/>
    </row>
    <row r="31" spans="1:34" ht="15.75" thickBot="1" x14ac:dyDescent="0.3">
      <c r="A31" s="52"/>
      <c r="B31" s="864"/>
      <c r="C31" s="859"/>
      <c r="D31" s="860"/>
      <c r="E31" s="860"/>
      <c r="F31" s="860"/>
      <c r="G31" s="860"/>
      <c r="H31" s="860"/>
      <c r="I31" s="860"/>
      <c r="J31" s="860"/>
      <c r="K31" s="861"/>
    </row>
    <row r="33" spans="1:11" ht="15.75" thickBot="1" x14ac:dyDescent="0.3"/>
    <row r="34" spans="1:11" ht="15.75" thickBot="1" x14ac:dyDescent="0.3">
      <c r="A34" s="865" t="s">
        <v>271</v>
      </c>
      <c r="B34" s="866"/>
      <c r="C34" s="866"/>
      <c r="D34" s="866"/>
      <c r="E34" s="866"/>
      <c r="F34" s="866"/>
      <c r="G34" s="867"/>
    </row>
    <row r="35" spans="1:11" x14ac:dyDescent="0.25">
      <c r="A35" s="868" t="s">
        <v>266</v>
      </c>
      <c r="B35" s="869"/>
      <c r="C35" s="870"/>
      <c r="D35" s="871"/>
      <c r="E35" s="871"/>
      <c r="F35" s="871"/>
      <c r="G35" s="871"/>
      <c r="H35" s="872"/>
      <c r="I35" s="872"/>
      <c r="J35" s="872"/>
      <c r="K35" s="873"/>
    </row>
    <row r="36" spans="1:11" ht="15.75" thickBot="1" x14ac:dyDescent="0.3">
      <c r="A36" s="851" t="s">
        <v>267</v>
      </c>
      <c r="B36" s="852"/>
      <c r="C36" s="869"/>
      <c r="D36" s="874"/>
      <c r="E36" s="875"/>
      <c r="F36" s="875"/>
      <c r="G36" s="875"/>
      <c r="H36" s="875"/>
      <c r="I36" s="875"/>
      <c r="J36" s="875"/>
      <c r="K36" s="876"/>
    </row>
    <row r="37" spans="1:11" x14ac:dyDescent="0.25">
      <c r="A37" s="851" t="s">
        <v>268</v>
      </c>
      <c r="B37" s="852"/>
      <c r="C37" s="853"/>
      <c r="D37" s="854"/>
      <c r="E37" s="854"/>
      <c r="F37" s="854"/>
      <c r="G37" s="854"/>
      <c r="H37" s="854"/>
      <c r="I37" s="854"/>
      <c r="J37" s="854"/>
      <c r="K37" s="855"/>
    </row>
    <row r="38" spans="1:11" x14ac:dyDescent="0.25">
      <c r="A38" s="67" t="s">
        <v>269</v>
      </c>
      <c r="B38" s="862"/>
      <c r="C38" s="856"/>
      <c r="D38" s="857"/>
      <c r="E38" s="857"/>
      <c r="F38" s="857"/>
      <c r="G38" s="857"/>
      <c r="H38" s="857"/>
      <c r="I38" s="857"/>
      <c r="J38" s="857"/>
      <c r="K38" s="858"/>
    </row>
    <row r="39" spans="1:11" x14ac:dyDescent="0.25">
      <c r="B39" s="863"/>
      <c r="C39" s="856"/>
      <c r="D39" s="857"/>
      <c r="E39" s="857"/>
      <c r="F39" s="857"/>
      <c r="G39" s="857"/>
      <c r="H39" s="857"/>
      <c r="I39" s="857"/>
      <c r="J39" s="857"/>
      <c r="K39" s="858"/>
    </row>
    <row r="40" spans="1:11" ht="15.75" thickBot="1" x14ac:dyDescent="0.3">
      <c r="A40" s="52"/>
      <c r="B40" s="864"/>
      <c r="C40" s="859"/>
      <c r="D40" s="860"/>
      <c r="E40" s="860"/>
      <c r="F40" s="860"/>
      <c r="G40" s="860"/>
      <c r="H40" s="860"/>
      <c r="I40" s="860"/>
      <c r="J40" s="860"/>
      <c r="K40" s="861"/>
    </row>
  </sheetData>
  <sheetProtection sheet="1" objects="1" scenarios="1"/>
  <mergeCells count="44">
    <mergeCell ref="A6:B6"/>
    <mergeCell ref="A1:G1"/>
    <mergeCell ref="A3:G3"/>
    <mergeCell ref="A4:B4"/>
    <mergeCell ref="C4:K4"/>
    <mergeCell ref="A5:C5"/>
    <mergeCell ref="D5:K5"/>
    <mergeCell ref="C6:K9"/>
    <mergeCell ref="B7:B9"/>
    <mergeCell ref="A14:G14"/>
    <mergeCell ref="A15:B15"/>
    <mergeCell ref="C15:K15"/>
    <mergeCell ref="A16:C16"/>
    <mergeCell ref="D16:K16"/>
    <mergeCell ref="A17:B17"/>
    <mergeCell ref="C17:K20"/>
    <mergeCell ref="B18:B20"/>
    <mergeCell ref="A25:G25"/>
    <mergeCell ref="A26:B26"/>
    <mergeCell ref="C26:K26"/>
    <mergeCell ref="A27:C27"/>
    <mergeCell ref="D27:K27"/>
    <mergeCell ref="A28:B28"/>
    <mergeCell ref="C28:K31"/>
    <mergeCell ref="B29:B31"/>
    <mergeCell ref="A37:B37"/>
    <mergeCell ref="C37:K40"/>
    <mergeCell ref="B38:B40"/>
    <mergeCell ref="A34:G34"/>
    <mergeCell ref="A35:B35"/>
    <mergeCell ref="C35:K35"/>
    <mergeCell ref="A36:C36"/>
    <mergeCell ref="D36:K36"/>
    <mergeCell ref="T26:X26"/>
    <mergeCell ref="Y26:AA26"/>
    <mergeCell ref="AB26:AC26"/>
    <mergeCell ref="AD26:AF26"/>
    <mergeCell ref="AG26:AH26"/>
    <mergeCell ref="T28:AH28"/>
    <mergeCell ref="T27:X27"/>
    <mergeCell ref="Y27:AA27"/>
    <mergeCell ref="AB27:AC27"/>
    <mergeCell ref="AD27:AF27"/>
    <mergeCell ref="AG27:AH27"/>
  </mergeCells>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selection activeCell="L22" sqref="L22"/>
    </sheetView>
  </sheetViews>
  <sheetFormatPr defaultRowHeight="15" x14ac:dyDescent="0.25"/>
  <cols>
    <col min="1" max="1" width="32.140625" customWidth="1"/>
    <col min="2" max="2" width="15.42578125" customWidth="1"/>
    <col min="3" max="3" width="21.140625" customWidth="1"/>
    <col min="4" max="4" width="21.85546875" customWidth="1"/>
    <col min="5" max="5" width="30.42578125" customWidth="1"/>
    <col min="6" max="6" width="14.42578125" customWidth="1"/>
    <col min="7" max="7" width="11.42578125" customWidth="1"/>
    <col min="8" max="8" width="13" customWidth="1"/>
    <col min="9" max="9" width="11" customWidth="1"/>
  </cols>
  <sheetData>
    <row r="1" spans="1:14" ht="109.5" customHeight="1" x14ac:dyDescent="0.25">
      <c r="B1" s="928" t="s">
        <v>366</v>
      </c>
      <c r="C1" s="928"/>
      <c r="D1" s="928"/>
      <c r="E1" s="928"/>
      <c r="F1" s="928"/>
      <c r="G1" s="928"/>
      <c r="H1" s="928"/>
      <c r="I1" s="928"/>
    </row>
    <row r="2" spans="1:14" ht="97.5" customHeight="1" x14ac:dyDescent="0.25">
      <c r="A2" s="929" t="s">
        <v>365</v>
      </c>
      <c r="B2" s="929"/>
      <c r="C2" s="929"/>
      <c r="D2" s="929"/>
      <c r="E2" s="929"/>
      <c r="F2" s="929"/>
      <c r="G2" s="929"/>
      <c r="H2" s="929"/>
      <c r="I2" s="929"/>
    </row>
    <row r="3" spans="1:14" ht="19.5" x14ac:dyDescent="0.4">
      <c r="A3" s="930" t="s">
        <v>364</v>
      </c>
      <c r="B3" s="931"/>
      <c r="C3" s="316" t="s">
        <v>363</v>
      </c>
      <c r="D3" s="324" t="s">
        <v>362</v>
      </c>
      <c r="E3" s="291" t="s">
        <v>2</v>
      </c>
      <c r="F3" s="291" t="s">
        <v>361</v>
      </c>
      <c r="L3" s="323"/>
      <c r="M3" t="s">
        <v>360</v>
      </c>
    </row>
    <row r="4" spans="1:14" ht="15.75" x14ac:dyDescent="0.25">
      <c r="A4" s="932"/>
      <c r="B4" s="933"/>
      <c r="C4" s="320">
        <f>+APPLICATION!B14</f>
        <v>0</v>
      </c>
      <c r="D4" s="320">
        <f>+APPLICATION!F14</f>
        <v>0</v>
      </c>
      <c r="E4" s="320">
        <f>+APPLICATION!H14</f>
        <v>0</v>
      </c>
      <c r="F4" s="320">
        <f>+APPLICATION!K14</f>
        <v>0</v>
      </c>
      <c r="L4" s="287"/>
      <c r="M4" t="s">
        <v>359</v>
      </c>
    </row>
    <row r="5" spans="1:14" ht="19.5" x14ac:dyDescent="0.4">
      <c r="A5" s="934" t="s">
        <v>358</v>
      </c>
      <c r="B5" s="935"/>
      <c r="C5" s="936" t="s">
        <v>357</v>
      </c>
      <c r="D5" s="937"/>
      <c r="E5" s="937"/>
      <c r="F5" s="938"/>
      <c r="G5" s="322"/>
      <c r="L5" s="321"/>
      <c r="M5" t="s">
        <v>356</v>
      </c>
    </row>
    <row r="6" spans="1:14" ht="15.75" x14ac:dyDescent="0.25">
      <c r="A6" s="902">
        <f>+APPLICATION!B16</f>
        <v>0</v>
      </c>
      <c r="B6" s="903"/>
      <c r="C6" s="320">
        <f>+APPLICATION!B18</f>
        <v>0</v>
      </c>
      <c r="D6" s="319"/>
      <c r="E6" s="318"/>
      <c r="F6" s="317"/>
    </row>
    <row r="7" spans="1:14" ht="18.75" x14ac:dyDescent="0.4">
      <c r="A7" s="904" t="s">
        <v>355</v>
      </c>
      <c r="B7" s="904"/>
      <c r="C7" s="316" t="s">
        <v>354</v>
      </c>
      <c r="D7" s="314" t="s">
        <v>353</v>
      </c>
      <c r="E7" s="315" t="s">
        <v>352</v>
      </c>
      <c r="F7" s="314" t="s">
        <v>351</v>
      </c>
    </row>
    <row r="8" spans="1:14" ht="15.75" x14ac:dyDescent="0.25">
      <c r="A8" s="905">
        <f>+APPLICATION!B24</f>
        <v>0</v>
      </c>
      <c r="B8" s="906"/>
      <c r="C8" s="313">
        <f>+APPLICATION!J24</f>
        <v>0</v>
      </c>
      <c r="D8" s="312">
        <f>+APPLICATION!G24</f>
        <v>0</v>
      </c>
      <c r="E8" s="311">
        <f>+APPLICATION!L18</f>
        <v>0</v>
      </c>
      <c r="F8" s="310"/>
    </row>
    <row r="9" spans="1:14" ht="15.75" x14ac:dyDescent="0.25">
      <c r="A9" s="309"/>
      <c r="B9" s="308"/>
      <c r="C9" s="307"/>
      <c r="D9" s="307"/>
      <c r="E9" s="306"/>
      <c r="F9" s="297"/>
      <c r="G9" s="297"/>
      <c r="H9" s="297"/>
      <c r="I9" s="297"/>
      <c r="N9">
        <f>+APPLICATION!B10</f>
        <v>0</v>
      </c>
    </row>
    <row r="10" spans="1:14" ht="15.75" x14ac:dyDescent="0.25">
      <c r="A10" s="305"/>
      <c r="B10" s="304"/>
      <c r="C10" s="303"/>
      <c r="D10" s="303"/>
      <c r="E10" s="302"/>
      <c r="F10" s="301"/>
      <c r="G10" s="301"/>
      <c r="H10" s="301"/>
      <c r="I10" s="301"/>
    </row>
    <row r="11" spans="1:14" ht="19.5" x14ac:dyDescent="0.4">
      <c r="A11" s="907" t="s">
        <v>350</v>
      </c>
      <c r="B11" s="908"/>
      <c r="C11" s="908"/>
      <c r="D11" s="908"/>
      <c r="E11" s="909"/>
      <c r="F11" s="907" t="s">
        <v>349</v>
      </c>
      <c r="G11" s="908"/>
      <c r="H11" s="908"/>
      <c r="I11" s="909"/>
    </row>
    <row r="12" spans="1:14" ht="19.5" x14ac:dyDescent="0.4">
      <c r="A12" s="291" t="s">
        <v>348</v>
      </c>
      <c r="B12" s="291" t="s">
        <v>347</v>
      </c>
      <c r="C12" s="291" t="s">
        <v>346</v>
      </c>
      <c r="D12" s="291" t="s">
        <v>345</v>
      </c>
      <c r="E12" s="291" t="s">
        <v>344</v>
      </c>
      <c r="F12" s="299" t="s">
        <v>333</v>
      </c>
      <c r="G12" s="299" t="s">
        <v>343</v>
      </c>
      <c r="H12" s="300" t="s">
        <v>342</v>
      </c>
      <c r="I12" s="299" t="s">
        <v>341</v>
      </c>
    </row>
    <row r="13" spans="1:14" x14ac:dyDescent="0.25">
      <c r="A13" s="298">
        <f>'UNIT SCHEDULE'!A10</f>
        <v>1</v>
      </c>
      <c r="B13" s="287">
        <f>'UNIT SCHEDULE'!D10</f>
        <v>0</v>
      </c>
      <c r="C13" s="287" t="str">
        <f>'UNIT SCHEDULE'!F10</f>
        <v>SELECT</v>
      </c>
      <c r="D13" s="287">
        <f>'UNIT SCHEDULE'!B10</f>
        <v>0</v>
      </c>
      <c r="E13" s="287">
        <f>'UNIT SCHEDULE'!E10</f>
        <v>0</v>
      </c>
      <c r="F13" s="177" t="str">
        <f>IF(B13=0,"no","Yes")</f>
        <v>no</v>
      </c>
      <c r="G13" s="176" t="s">
        <v>121</v>
      </c>
      <c r="H13" s="176" t="s">
        <v>121</v>
      </c>
      <c r="I13" s="176" t="s">
        <v>121</v>
      </c>
    </row>
    <row r="14" spans="1:14" x14ac:dyDescent="0.25">
      <c r="A14" s="298">
        <f>'UNIT SCHEDULE'!A11</f>
        <v>2</v>
      </c>
      <c r="B14" s="287">
        <f>'UNIT SCHEDULE'!D11</f>
        <v>0</v>
      </c>
      <c r="C14" s="287" t="str">
        <f>'UNIT SCHEDULE'!F11</f>
        <v>SELECT</v>
      </c>
      <c r="D14" s="287">
        <f>'UNIT SCHEDULE'!B11</f>
        <v>0</v>
      </c>
      <c r="E14" s="287">
        <f>'UNIT SCHEDULE'!E11</f>
        <v>0</v>
      </c>
      <c r="F14" s="177" t="str">
        <f t="shared" ref="F14:F34" si="0">IF(B14=0,"no","Yes")</f>
        <v>no</v>
      </c>
      <c r="G14" s="176" t="s">
        <v>121</v>
      </c>
      <c r="H14" s="176" t="s">
        <v>121</v>
      </c>
      <c r="I14" s="176" t="s">
        <v>121</v>
      </c>
    </row>
    <row r="15" spans="1:14" x14ac:dyDescent="0.25">
      <c r="A15" s="298">
        <f>'UNIT SCHEDULE'!A12</f>
        <v>3</v>
      </c>
      <c r="B15" s="287">
        <f>'UNIT SCHEDULE'!D12</f>
        <v>0</v>
      </c>
      <c r="C15" s="287" t="str">
        <f>'UNIT SCHEDULE'!F12</f>
        <v>SELECT</v>
      </c>
      <c r="D15" s="287">
        <f>'UNIT SCHEDULE'!B12</f>
        <v>0</v>
      </c>
      <c r="E15" s="287">
        <f>'UNIT SCHEDULE'!E12</f>
        <v>0</v>
      </c>
      <c r="F15" s="177" t="str">
        <f t="shared" si="0"/>
        <v>no</v>
      </c>
      <c r="G15" s="176" t="s">
        <v>121</v>
      </c>
      <c r="H15" s="176" t="s">
        <v>121</v>
      </c>
      <c r="I15" s="176" t="s">
        <v>121</v>
      </c>
    </row>
    <row r="16" spans="1:14" x14ac:dyDescent="0.25">
      <c r="A16" s="298">
        <f>'UNIT SCHEDULE'!A13</f>
        <v>4</v>
      </c>
      <c r="B16" s="287">
        <f>'UNIT SCHEDULE'!D13</f>
        <v>0</v>
      </c>
      <c r="C16" s="287" t="str">
        <f>'UNIT SCHEDULE'!F13</f>
        <v>SELECT</v>
      </c>
      <c r="D16" s="287">
        <f>'UNIT SCHEDULE'!B13</f>
        <v>0</v>
      </c>
      <c r="E16" s="287">
        <f>'UNIT SCHEDULE'!E13</f>
        <v>0</v>
      </c>
      <c r="F16" s="177" t="str">
        <f t="shared" si="0"/>
        <v>no</v>
      </c>
      <c r="G16" s="176" t="s">
        <v>121</v>
      </c>
      <c r="H16" s="176" t="s">
        <v>121</v>
      </c>
      <c r="I16" s="176" t="s">
        <v>121</v>
      </c>
    </row>
    <row r="17" spans="1:9" x14ac:dyDescent="0.25">
      <c r="A17" s="298">
        <f>'UNIT SCHEDULE'!A14</f>
        <v>5</v>
      </c>
      <c r="B17" s="287">
        <f>'UNIT SCHEDULE'!D14</f>
        <v>0</v>
      </c>
      <c r="C17" s="287" t="str">
        <f>'UNIT SCHEDULE'!F14</f>
        <v>SELECT</v>
      </c>
      <c r="D17" s="287">
        <f>'UNIT SCHEDULE'!B14</f>
        <v>0</v>
      </c>
      <c r="E17" s="287">
        <f>'UNIT SCHEDULE'!E14</f>
        <v>0</v>
      </c>
      <c r="F17" s="177" t="str">
        <f t="shared" si="0"/>
        <v>no</v>
      </c>
      <c r="G17" s="176" t="s">
        <v>121</v>
      </c>
      <c r="H17" s="176" t="s">
        <v>121</v>
      </c>
      <c r="I17" s="176" t="s">
        <v>121</v>
      </c>
    </row>
    <row r="18" spans="1:9" x14ac:dyDescent="0.25">
      <c r="A18" s="298">
        <f>'UNIT SCHEDULE'!A15</f>
        <v>6</v>
      </c>
      <c r="B18" s="287">
        <f>'UNIT SCHEDULE'!D15</f>
        <v>0</v>
      </c>
      <c r="C18" s="287" t="str">
        <f>'UNIT SCHEDULE'!F15</f>
        <v>SELECT</v>
      </c>
      <c r="D18" s="287">
        <f>'UNIT SCHEDULE'!B15</f>
        <v>0</v>
      </c>
      <c r="E18" s="287">
        <f>'UNIT SCHEDULE'!E15</f>
        <v>0</v>
      </c>
      <c r="F18" s="177" t="str">
        <f t="shared" si="0"/>
        <v>no</v>
      </c>
      <c r="G18" s="176" t="s">
        <v>121</v>
      </c>
      <c r="H18" s="176" t="s">
        <v>121</v>
      </c>
      <c r="I18" s="176" t="s">
        <v>121</v>
      </c>
    </row>
    <row r="19" spans="1:9" x14ac:dyDescent="0.25">
      <c r="A19" s="298">
        <f>'UNIT SCHEDULE'!A16</f>
        <v>7</v>
      </c>
      <c r="B19" s="287">
        <f>'UNIT SCHEDULE'!D16</f>
        <v>0</v>
      </c>
      <c r="C19" s="287" t="str">
        <f>'UNIT SCHEDULE'!F16</f>
        <v>SELECT</v>
      </c>
      <c r="D19" s="287">
        <f>'UNIT SCHEDULE'!B16</f>
        <v>0</v>
      </c>
      <c r="E19" s="287">
        <f>'UNIT SCHEDULE'!E16</f>
        <v>0</v>
      </c>
      <c r="F19" s="177" t="str">
        <f t="shared" si="0"/>
        <v>no</v>
      </c>
      <c r="G19" s="176" t="s">
        <v>121</v>
      </c>
      <c r="H19" s="176" t="s">
        <v>121</v>
      </c>
      <c r="I19" s="176" t="s">
        <v>121</v>
      </c>
    </row>
    <row r="20" spans="1:9" x14ac:dyDescent="0.25">
      <c r="A20" s="298">
        <f>'UNIT SCHEDULE'!A17</f>
        <v>8</v>
      </c>
      <c r="B20" s="287">
        <f>'UNIT SCHEDULE'!D17</f>
        <v>0</v>
      </c>
      <c r="C20" s="287" t="str">
        <f>'UNIT SCHEDULE'!F17</f>
        <v>SELECT</v>
      </c>
      <c r="D20" s="287">
        <f>'UNIT SCHEDULE'!B17</f>
        <v>0</v>
      </c>
      <c r="E20" s="287">
        <f>'UNIT SCHEDULE'!E17</f>
        <v>0</v>
      </c>
      <c r="F20" s="177" t="str">
        <f t="shared" si="0"/>
        <v>no</v>
      </c>
      <c r="G20" s="176" t="s">
        <v>121</v>
      </c>
      <c r="H20" s="176" t="s">
        <v>121</v>
      </c>
      <c r="I20" s="176" t="s">
        <v>121</v>
      </c>
    </row>
    <row r="21" spans="1:9" x14ac:dyDescent="0.25">
      <c r="A21" s="298">
        <f>'UNIT SCHEDULE'!A18</f>
        <v>9</v>
      </c>
      <c r="B21" s="287">
        <f>'UNIT SCHEDULE'!D18</f>
        <v>0</v>
      </c>
      <c r="C21" s="287" t="str">
        <f>'UNIT SCHEDULE'!F18</f>
        <v>SELECT</v>
      </c>
      <c r="D21" s="287">
        <f>'UNIT SCHEDULE'!B18</f>
        <v>0</v>
      </c>
      <c r="E21" s="287">
        <f>'UNIT SCHEDULE'!E18</f>
        <v>0</v>
      </c>
      <c r="F21" s="177" t="str">
        <f t="shared" si="0"/>
        <v>no</v>
      </c>
      <c r="G21" s="176" t="s">
        <v>121</v>
      </c>
      <c r="H21" s="176" t="s">
        <v>121</v>
      </c>
      <c r="I21" s="176" t="s">
        <v>121</v>
      </c>
    </row>
    <row r="22" spans="1:9" x14ac:dyDescent="0.25">
      <c r="A22" s="298">
        <f>'UNIT SCHEDULE'!A28</f>
        <v>19</v>
      </c>
      <c r="B22" s="287">
        <f>'UNIT SCHEDULE'!D35</f>
        <v>0</v>
      </c>
      <c r="C22" s="287" t="str">
        <f>'UNIT SCHEDULE'!F35</f>
        <v>SELECT</v>
      </c>
      <c r="D22" s="287">
        <f>'UNIT SCHEDULE'!B35</f>
        <v>0</v>
      </c>
      <c r="E22" s="287">
        <f>'UNIT SCHEDULE'!E35</f>
        <v>0</v>
      </c>
      <c r="F22" s="177" t="str">
        <f t="shared" si="0"/>
        <v>no</v>
      </c>
      <c r="G22" s="176" t="s">
        <v>121</v>
      </c>
      <c r="H22" s="176" t="s">
        <v>121</v>
      </c>
      <c r="I22" s="176" t="s">
        <v>121</v>
      </c>
    </row>
    <row r="23" spans="1:9" x14ac:dyDescent="0.25">
      <c r="A23" s="298">
        <f>'UNIT SCHEDULE'!A29</f>
        <v>20</v>
      </c>
      <c r="B23" s="287">
        <f>'UNIT SCHEDULE'!D36</f>
        <v>0</v>
      </c>
      <c r="C23" s="287" t="str">
        <f>'UNIT SCHEDULE'!F36</f>
        <v>SELECT</v>
      </c>
      <c r="D23" s="287">
        <f>'UNIT SCHEDULE'!B36</f>
        <v>0</v>
      </c>
      <c r="E23" s="287">
        <f>'UNIT SCHEDULE'!E36</f>
        <v>0</v>
      </c>
      <c r="F23" s="177" t="str">
        <f t="shared" si="0"/>
        <v>no</v>
      </c>
      <c r="G23" s="176" t="s">
        <v>121</v>
      </c>
      <c r="H23" s="176" t="s">
        <v>121</v>
      </c>
      <c r="I23" s="176" t="s">
        <v>121</v>
      </c>
    </row>
    <row r="24" spans="1:9" x14ac:dyDescent="0.25">
      <c r="A24" s="298">
        <f>'UNIT SCHEDULE'!A30</f>
        <v>21</v>
      </c>
      <c r="B24" s="287">
        <f>'UNIT SCHEDULE'!D37</f>
        <v>0</v>
      </c>
      <c r="C24" s="287" t="str">
        <f>'UNIT SCHEDULE'!F37</f>
        <v>SELECT</v>
      </c>
      <c r="D24" s="287">
        <f>'UNIT SCHEDULE'!B37</f>
        <v>0</v>
      </c>
      <c r="E24" s="287">
        <f>'UNIT SCHEDULE'!E37</f>
        <v>0</v>
      </c>
      <c r="F24" s="177" t="str">
        <f t="shared" si="0"/>
        <v>no</v>
      </c>
      <c r="G24" s="176" t="s">
        <v>121</v>
      </c>
      <c r="H24" s="176" t="s">
        <v>121</v>
      </c>
      <c r="I24" s="176" t="s">
        <v>121</v>
      </c>
    </row>
    <row r="25" spans="1:9" x14ac:dyDescent="0.25">
      <c r="A25" s="298">
        <f>'UNIT SCHEDULE'!A31</f>
        <v>22</v>
      </c>
      <c r="B25" s="287">
        <f>'UNIT SCHEDULE'!D38</f>
        <v>0</v>
      </c>
      <c r="C25" s="287" t="str">
        <f>'UNIT SCHEDULE'!F38</f>
        <v>SELECT</v>
      </c>
      <c r="D25" s="287">
        <f>'UNIT SCHEDULE'!B38</f>
        <v>0</v>
      </c>
      <c r="E25" s="287">
        <f>'UNIT SCHEDULE'!E38</f>
        <v>0</v>
      </c>
      <c r="F25" s="177" t="str">
        <f t="shared" si="0"/>
        <v>no</v>
      </c>
      <c r="G25" s="176" t="s">
        <v>121</v>
      </c>
      <c r="H25" s="176" t="s">
        <v>121</v>
      </c>
      <c r="I25" s="176" t="s">
        <v>121</v>
      </c>
    </row>
    <row r="26" spans="1:9" x14ac:dyDescent="0.25">
      <c r="A26" s="298">
        <f>'UNIT SCHEDULE'!A32</f>
        <v>23</v>
      </c>
      <c r="B26" s="287">
        <f>'UNIT SCHEDULE'!D39</f>
        <v>0</v>
      </c>
      <c r="C26" s="287" t="str">
        <f>'UNIT SCHEDULE'!F39</f>
        <v>SELECT</v>
      </c>
      <c r="D26" s="287">
        <f>'UNIT SCHEDULE'!B39</f>
        <v>0</v>
      </c>
      <c r="E26" s="287">
        <f>'UNIT SCHEDULE'!E39</f>
        <v>0</v>
      </c>
      <c r="F26" s="177" t="str">
        <f t="shared" si="0"/>
        <v>no</v>
      </c>
      <c r="G26" s="176" t="s">
        <v>121</v>
      </c>
      <c r="H26" s="176" t="s">
        <v>121</v>
      </c>
      <c r="I26" s="176" t="s">
        <v>121</v>
      </c>
    </row>
    <row r="27" spans="1:9" x14ac:dyDescent="0.25">
      <c r="A27" s="298">
        <f>'UNIT SCHEDULE'!A33</f>
        <v>24</v>
      </c>
      <c r="B27" s="287">
        <f>'UNIT SCHEDULE'!D40</f>
        <v>0</v>
      </c>
      <c r="C27" s="287" t="str">
        <f>'UNIT SCHEDULE'!F40</f>
        <v>SELECT</v>
      </c>
      <c r="D27" s="287">
        <f>'UNIT SCHEDULE'!B40</f>
        <v>0</v>
      </c>
      <c r="E27" s="287">
        <f>'UNIT SCHEDULE'!E40</f>
        <v>0</v>
      </c>
      <c r="F27" s="177" t="str">
        <f t="shared" si="0"/>
        <v>no</v>
      </c>
      <c r="G27" s="176" t="s">
        <v>121</v>
      </c>
      <c r="H27" s="176" t="s">
        <v>121</v>
      </c>
      <c r="I27" s="176" t="s">
        <v>121</v>
      </c>
    </row>
    <row r="28" spans="1:9" x14ac:dyDescent="0.25">
      <c r="A28" s="298">
        <f>'UNIT SCHEDULE'!A34</f>
        <v>25</v>
      </c>
      <c r="B28" s="287">
        <f>'UNIT SCHEDULE'!D41</f>
        <v>0</v>
      </c>
      <c r="C28" s="287" t="str">
        <f>'UNIT SCHEDULE'!F41</f>
        <v>SELECT</v>
      </c>
      <c r="D28" s="287">
        <f>'UNIT SCHEDULE'!B41</f>
        <v>0</v>
      </c>
      <c r="E28" s="287">
        <f>'UNIT SCHEDULE'!E41</f>
        <v>0</v>
      </c>
      <c r="F28" s="177" t="str">
        <f t="shared" si="0"/>
        <v>no</v>
      </c>
      <c r="G28" s="176" t="s">
        <v>121</v>
      </c>
      <c r="H28" s="176" t="s">
        <v>121</v>
      </c>
      <c r="I28" s="176" t="s">
        <v>121</v>
      </c>
    </row>
    <row r="29" spans="1:9" x14ac:dyDescent="0.25">
      <c r="A29" s="298">
        <f>'UNIT SCHEDULE'!A35</f>
        <v>26</v>
      </c>
      <c r="B29" s="287">
        <f>'UNIT SCHEDULE'!D42</f>
        <v>0</v>
      </c>
      <c r="C29" s="287" t="str">
        <f>'UNIT SCHEDULE'!F42</f>
        <v>SELECT</v>
      </c>
      <c r="D29" s="287">
        <f>'UNIT SCHEDULE'!B42</f>
        <v>0</v>
      </c>
      <c r="E29" s="287">
        <f>'UNIT SCHEDULE'!E42</f>
        <v>0</v>
      </c>
      <c r="F29" s="177" t="str">
        <f t="shared" si="0"/>
        <v>no</v>
      </c>
      <c r="G29" s="176" t="s">
        <v>121</v>
      </c>
      <c r="H29" s="176" t="s">
        <v>121</v>
      </c>
      <c r="I29" s="176" t="s">
        <v>121</v>
      </c>
    </row>
    <row r="30" spans="1:9" x14ac:dyDescent="0.25">
      <c r="A30" s="298">
        <f>'UNIT SCHEDULE'!A43</f>
        <v>34</v>
      </c>
      <c r="B30" s="287">
        <f>'UNIT SCHEDULE'!D43</f>
        <v>0</v>
      </c>
      <c r="C30" s="287" t="str">
        <f>'UNIT SCHEDULE'!F43</f>
        <v>SELECT</v>
      </c>
      <c r="D30" s="287">
        <f>'UNIT SCHEDULE'!B43</f>
        <v>0</v>
      </c>
      <c r="E30" s="287">
        <f>'UNIT SCHEDULE'!E43</f>
        <v>0</v>
      </c>
      <c r="F30" s="177" t="str">
        <f t="shared" si="0"/>
        <v>no</v>
      </c>
      <c r="G30" s="176" t="s">
        <v>121</v>
      </c>
      <c r="H30" s="176" t="s">
        <v>121</v>
      </c>
      <c r="I30" s="176" t="s">
        <v>121</v>
      </c>
    </row>
    <row r="31" spans="1:9" x14ac:dyDescent="0.25">
      <c r="A31" s="298">
        <f>'UNIT SCHEDULE'!A44</f>
        <v>35</v>
      </c>
      <c r="B31" s="287">
        <f>'UNIT SCHEDULE'!D44</f>
        <v>0</v>
      </c>
      <c r="C31" s="287" t="str">
        <f>'UNIT SCHEDULE'!F44</f>
        <v>SELECT</v>
      </c>
      <c r="D31" s="287">
        <f>'UNIT SCHEDULE'!B44</f>
        <v>0</v>
      </c>
      <c r="E31" s="287">
        <f>'UNIT SCHEDULE'!E44</f>
        <v>0</v>
      </c>
      <c r="F31" s="177" t="str">
        <f t="shared" si="0"/>
        <v>no</v>
      </c>
      <c r="G31" s="176" t="s">
        <v>121</v>
      </c>
      <c r="H31" s="176" t="s">
        <v>121</v>
      </c>
      <c r="I31" s="176" t="s">
        <v>121</v>
      </c>
    </row>
    <row r="32" spans="1:9" x14ac:dyDescent="0.25">
      <c r="A32" s="298">
        <f>'UNIT SCHEDULE'!A45</f>
        <v>0</v>
      </c>
      <c r="B32" s="287">
        <f>'UNIT SCHEDULE'!C45</f>
        <v>0</v>
      </c>
      <c r="C32" s="287">
        <f>'UNIT SCHEDULE'!D45</f>
        <v>0</v>
      </c>
      <c r="D32" s="287">
        <f>'UNIT SCHEDULE'!B45</f>
        <v>0</v>
      </c>
      <c r="E32" s="287">
        <f>'UNIT SCHEDULE'!E45</f>
        <v>0</v>
      </c>
      <c r="F32" s="177" t="str">
        <f t="shared" si="0"/>
        <v>no</v>
      </c>
      <c r="G32" s="176" t="s">
        <v>121</v>
      </c>
      <c r="H32" s="176" t="s">
        <v>121</v>
      </c>
      <c r="I32" s="176" t="s">
        <v>121</v>
      </c>
    </row>
    <row r="33" spans="1:9" x14ac:dyDescent="0.25">
      <c r="A33" s="298">
        <f>'UNIT SCHEDULE'!A46</f>
        <v>0</v>
      </c>
      <c r="B33" s="287">
        <f>'UNIT SCHEDULE'!C46</f>
        <v>0</v>
      </c>
      <c r="C33" s="287">
        <f>'UNIT SCHEDULE'!D46</f>
        <v>0</v>
      </c>
      <c r="D33" s="287">
        <f>'UNIT SCHEDULE'!B46</f>
        <v>0</v>
      </c>
      <c r="E33" s="287">
        <f>'UNIT SCHEDULE'!E46</f>
        <v>0</v>
      </c>
      <c r="F33" s="177" t="str">
        <f t="shared" si="0"/>
        <v>no</v>
      </c>
      <c r="G33" s="176" t="s">
        <v>121</v>
      </c>
      <c r="H33" s="176" t="s">
        <v>121</v>
      </c>
      <c r="I33" s="176" t="s">
        <v>121</v>
      </c>
    </row>
    <row r="34" spans="1:9" x14ac:dyDescent="0.25">
      <c r="A34" s="298">
        <f>'UNIT SCHEDULE'!A47</f>
        <v>0</v>
      </c>
      <c r="B34" s="287">
        <f>'UNIT SCHEDULE'!C47</f>
        <v>0</v>
      </c>
      <c r="C34" s="287">
        <f>'UNIT SCHEDULE'!D47</f>
        <v>0</v>
      </c>
      <c r="D34" s="287">
        <f>'UNIT SCHEDULE'!B47</f>
        <v>0</v>
      </c>
      <c r="E34" s="287">
        <f>'UNIT SCHEDULE'!E47</f>
        <v>0</v>
      </c>
      <c r="F34" s="177" t="str">
        <f t="shared" si="0"/>
        <v>no</v>
      </c>
      <c r="G34" s="176" t="s">
        <v>121</v>
      </c>
      <c r="H34" s="176" t="s">
        <v>121</v>
      </c>
      <c r="I34" s="176" t="s">
        <v>121</v>
      </c>
    </row>
    <row r="35" spans="1:9" ht="15.75" x14ac:dyDescent="0.25">
      <c r="A35" s="285"/>
      <c r="B35" s="297"/>
      <c r="C35" s="297"/>
      <c r="D35" s="297"/>
      <c r="E35" s="296"/>
      <c r="F35" s="295"/>
      <c r="G35" s="295"/>
      <c r="H35" s="293"/>
      <c r="I35" s="293"/>
    </row>
    <row r="36" spans="1:9" ht="15.75" x14ac:dyDescent="0.25">
      <c r="A36" s="285"/>
      <c r="B36" s="285"/>
      <c r="C36" s="285"/>
      <c r="D36" s="285"/>
      <c r="E36" s="294"/>
      <c r="F36" s="293"/>
      <c r="G36" s="293"/>
      <c r="H36" s="293"/>
      <c r="I36" s="293"/>
    </row>
    <row r="37" spans="1:9" ht="19.5" x14ac:dyDescent="0.4">
      <c r="A37" s="292"/>
      <c r="B37" s="910" t="s">
        <v>340</v>
      </c>
      <c r="C37" s="910"/>
      <c r="D37" s="910"/>
      <c r="E37" s="910"/>
      <c r="F37" s="910"/>
      <c r="G37" s="910"/>
      <c r="H37" s="910"/>
    </row>
    <row r="38" spans="1:9" ht="18.75" x14ac:dyDescent="0.4">
      <c r="A38" s="290"/>
      <c r="B38" s="288" t="s">
        <v>339</v>
      </c>
      <c r="C38" s="288" t="s">
        <v>338</v>
      </c>
      <c r="D38" s="289" t="s">
        <v>337</v>
      </c>
      <c r="E38" s="288" t="s">
        <v>336</v>
      </c>
      <c r="F38" s="288" t="s">
        <v>26</v>
      </c>
      <c r="G38" s="288" t="s">
        <v>54</v>
      </c>
      <c r="H38" s="288" t="s">
        <v>335</v>
      </c>
    </row>
    <row r="39" spans="1:9" x14ac:dyDescent="0.25">
      <c r="A39" s="287">
        <f>+'EMPLOYEE INFORMATION'!A37</f>
        <v>9</v>
      </c>
      <c r="B39" s="287">
        <f>+'EMPLOYEE INFORMATION'!B37</f>
        <v>0</v>
      </c>
      <c r="C39" s="287">
        <f>+'EMPLOYEE INFORMATION'!C37</f>
        <v>0</v>
      </c>
      <c r="D39" s="287">
        <f>+'EMPLOYEE INFORMATION'!D37</f>
        <v>0</v>
      </c>
      <c r="E39" s="287">
        <f>+'EMPLOYEE INFORMATION'!H37</f>
        <v>0</v>
      </c>
      <c r="F39" s="329">
        <f>+'EMPLOYEE INFORMATION'!E37</f>
        <v>0</v>
      </c>
      <c r="G39" s="329">
        <f>+'EMPLOYEE INFORMATION'!F37</f>
        <v>0</v>
      </c>
      <c r="H39" s="287">
        <f>+'EMPLOYEE INFORMATION'!G37</f>
        <v>0</v>
      </c>
    </row>
    <row r="40" spans="1:9" x14ac:dyDescent="0.25">
      <c r="A40" s="287">
        <f>+'EMPLOYEE INFORMATION'!A38</f>
        <v>10</v>
      </c>
      <c r="B40" s="287">
        <f>+'EMPLOYEE INFORMATION'!B38</f>
        <v>0</v>
      </c>
      <c r="C40" s="287">
        <f>+'EMPLOYEE INFORMATION'!C38</f>
        <v>0</v>
      </c>
      <c r="D40" s="287">
        <f>+'EMPLOYEE INFORMATION'!D38</f>
        <v>0</v>
      </c>
      <c r="E40" s="287">
        <f>+'EMPLOYEE INFORMATION'!H38</f>
        <v>0</v>
      </c>
      <c r="F40" s="329">
        <f>+'EMPLOYEE INFORMATION'!E38</f>
        <v>0</v>
      </c>
      <c r="G40" s="329">
        <f>+'EMPLOYEE INFORMATION'!F38</f>
        <v>0</v>
      </c>
      <c r="H40" s="287">
        <f>+'EMPLOYEE INFORMATION'!G38</f>
        <v>0</v>
      </c>
    </row>
    <row r="41" spans="1:9" x14ac:dyDescent="0.25">
      <c r="A41" s="287">
        <f>+'EMPLOYEE INFORMATION'!A39</f>
        <v>11</v>
      </c>
      <c r="B41" s="287">
        <f>+'EMPLOYEE INFORMATION'!B39</f>
        <v>0</v>
      </c>
      <c r="C41" s="287">
        <f>+'EMPLOYEE INFORMATION'!C39</f>
        <v>0</v>
      </c>
      <c r="D41" s="287">
        <f>+'EMPLOYEE INFORMATION'!D39</f>
        <v>0</v>
      </c>
      <c r="E41" s="287">
        <f>+'EMPLOYEE INFORMATION'!H39</f>
        <v>0</v>
      </c>
      <c r="F41" s="329">
        <f>+'EMPLOYEE INFORMATION'!E39</f>
        <v>0</v>
      </c>
      <c r="G41" s="329">
        <f>+'EMPLOYEE INFORMATION'!F39</f>
        <v>0</v>
      </c>
      <c r="H41" s="287">
        <f>+'EMPLOYEE INFORMATION'!G39</f>
        <v>0</v>
      </c>
    </row>
    <row r="42" spans="1:9" x14ac:dyDescent="0.25">
      <c r="A42" s="287">
        <f>+'EMPLOYEE INFORMATION'!A40</f>
        <v>12</v>
      </c>
      <c r="B42" s="287">
        <f>+'EMPLOYEE INFORMATION'!B40</f>
        <v>0</v>
      </c>
      <c r="C42" s="287">
        <f>+'EMPLOYEE INFORMATION'!C40</f>
        <v>0</v>
      </c>
      <c r="D42" s="287">
        <f>+'EMPLOYEE INFORMATION'!D40</f>
        <v>0</v>
      </c>
      <c r="E42" s="287">
        <f>+'EMPLOYEE INFORMATION'!H40</f>
        <v>0</v>
      </c>
      <c r="F42" s="329">
        <f>+'EMPLOYEE INFORMATION'!E40</f>
        <v>0</v>
      </c>
      <c r="G42" s="329">
        <f>+'EMPLOYEE INFORMATION'!F40</f>
        <v>0</v>
      </c>
      <c r="H42" s="287">
        <f>+'EMPLOYEE INFORMATION'!G40</f>
        <v>0</v>
      </c>
    </row>
    <row r="43" spans="1:9" x14ac:dyDescent="0.25">
      <c r="A43" s="287">
        <f>+'EMPLOYEE INFORMATION'!A41</f>
        <v>13</v>
      </c>
      <c r="B43" s="287">
        <f>+'EMPLOYEE INFORMATION'!B41</f>
        <v>0</v>
      </c>
      <c r="C43" s="287">
        <f>+'EMPLOYEE INFORMATION'!C41</f>
        <v>0</v>
      </c>
      <c r="D43" s="287">
        <f>+'EMPLOYEE INFORMATION'!D41</f>
        <v>0</v>
      </c>
      <c r="E43" s="287">
        <f>+'EMPLOYEE INFORMATION'!H41</f>
        <v>0</v>
      </c>
      <c r="F43" s="329">
        <f>+'EMPLOYEE INFORMATION'!E41</f>
        <v>0</v>
      </c>
      <c r="G43" s="329">
        <f>+'EMPLOYEE INFORMATION'!F41</f>
        <v>0</v>
      </c>
      <c r="H43" s="287">
        <f>+'EMPLOYEE INFORMATION'!G41</f>
        <v>0</v>
      </c>
    </row>
    <row r="44" spans="1:9" x14ac:dyDescent="0.25">
      <c r="A44" s="287">
        <f>+'EMPLOYEE INFORMATION'!A42</f>
        <v>14</v>
      </c>
      <c r="B44" s="287">
        <f>+'EMPLOYEE INFORMATION'!B42</f>
        <v>0</v>
      </c>
      <c r="C44" s="287">
        <f>+'EMPLOYEE INFORMATION'!C42</f>
        <v>0</v>
      </c>
      <c r="D44" s="287">
        <f>+'EMPLOYEE INFORMATION'!D42</f>
        <v>0</v>
      </c>
      <c r="E44" s="287">
        <f>+'EMPLOYEE INFORMATION'!H42</f>
        <v>0</v>
      </c>
      <c r="F44" s="329">
        <f>+'EMPLOYEE INFORMATION'!E42</f>
        <v>0</v>
      </c>
      <c r="G44" s="329">
        <f>+'EMPLOYEE INFORMATION'!F42</f>
        <v>0</v>
      </c>
      <c r="H44" s="287">
        <f>+'EMPLOYEE INFORMATION'!G42</f>
        <v>0</v>
      </c>
    </row>
    <row r="45" spans="1:9" x14ac:dyDescent="0.25">
      <c r="A45" s="287">
        <f>+'EMPLOYEE INFORMATION'!A43</f>
        <v>15</v>
      </c>
      <c r="B45" s="287">
        <f>+'EMPLOYEE INFORMATION'!B43</f>
        <v>0</v>
      </c>
      <c r="C45" s="287">
        <f>+'EMPLOYEE INFORMATION'!C43</f>
        <v>0</v>
      </c>
      <c r="D45" s="287">
        <f>+'EMPLOYEE INFORMATION'!D43</f>
        <v>0</v>
      </c>
      <c r="E45" s="287">
        <f>+'EMPLOYEE INFORMATION'!H43</f>
        <v>0</v>
      </c>
      <c r="F45" s="329">
        <f>+'EMPLOYEE INFORMATION'!E43</f>
        <v>0</v>
      </c>
      <c r="G45" s="329">
        <f>+'EMPLOYEE INFORMATION'!F43</f>
        <v>0</v>
      </c>
      <c r="H45" s="287">
        <f>+'EMPLOYEE INFORMATION'!G43</f>
        <v>0</v>
      </c>
    </row>
    <row r="46" spans="1:9" x14ac:dyDescent="0.25">
      <c r="A46" s="287">
        <f>+'EMPLOYEE INFORMATION'!A44</f>
        <v>16</v>
      </c>
      <c r="B46" s="287">
        <f>+'EMPLOYEE INFORMATION'!B44</f>
        <v>0</v>
      </c>
      <c r="C46" s="287">
        <f>+'EMPLOYEE INFORMATION'!C44</f>
        <v>0</v>
      </c>
      <c r="D46" s="287">
        <f>+'EMPLOYEE INFORMATION'!D44</f>
        <v>0</v>
      </c>
      <c r="E46" s="287">
        <f>+'EMPLOYEE INFORMATION'!H44</f>
        <v>0</v>
      </c>
      <c r="F46" s="329">
        <f>+'EMPLOYEE INFORMATION'!E44</f>
        <v>0</v>
      </c>
      <c r="G46" s="329">
        <f>+'EMPLOYEE INFORMATION'!F44</f>
        <v>0</v>
      </c>
      <c r="H46" s="287">
        <f>+'EMPLOYEE INFORMATION'!G44</f>
        <v>0</v>
      </c>
    </row>
    <row r="47" spans="1:9" x14ac:dyDescent="0.25">
      <c r="A47" s="287">
        <f>+'EMPLOYEE INFORMATION'!A45</f>
        <v>17</v>
      </c>
      <c r="B47" s="287">
        <f>+'EMPLOYEE INFORMATION'!B45</f>
        <v>0</v>
      </c>
      <c r="C47" s="287">
        <f>+'EMPLOYEE INFORMATION'!C45</f>
        <v>0</v>
      </c>
      <c r="D47" s="287">
        <f>+'EMPLOYEE INFORMATION'!D45</f>
        <v>0</v>
      </c>
      <c r="E47" s="287">
        <f>+'EMPLOYEE INFORMATION'!H45</f>
        <v>0</v>
      </c>
      <c r="F47" s="329">
        <f>+'EMPLOYEE INFORMATION'!E45</f>
        <v>0</v>
      </c>
      <c r="G47" s="329">
        <f>+'EMPLOYEE INFORMATION'!F45</f>
        <v>0</v>
      </c>
      <c r="H47" s="287">
        <f>+'EMPLOYEE INFORMATION'!G45</f>
        <v>0</v>
      </c>
    </row>
    <row r="48" spans="1:9" x14ac:dyDescent="0.25">
      <c r="A48" s="287">
        <f>+'EMPLOYEE INFORMATION'!A46</f>
        <v>18</v>
      </c>
      <c r="B48" s="287">
        <f>+'EMPLOYEE INFORMATION'!B46</f>
        <v>0</v>
      </c>
      <c r="C48" s="287">
        <f>+'EMPLOYEE INFORMATION'!C46</f>
        <v>0</v>
      </c>
      <c r="D48" s="287">
        <f>+'EMPLOYEE INFORMATION'!D46</f>
        <v>0</v>
      </c>
      <c r="E48" s="287">
        <f>+'EMPLOYEE INFORMATION'!H46</f>
        <v>0</v>
      </c>
      <c r="F48" s="329">
        <f>+'EMPLOYEE INFORMATION'!E46</f>
        <v>0</v>
      </c>
      <c r="G48" s="329">
        <f>+'EMPLOYEE INFORMATION'!F46</f>
        <v>0</v>
      </c>
      <c r="H48" s="287">
        <f>+'EMPLOYEE INFORMATION'!G46</f>
        <v>0</v>
      </c>
    </row>
    <row r="49" spans="1:8" x14ac:dyDescent="0.25">
      <c r="A49" s="287">
        <f>+'EMPLOYEE INFORMATION'!A47</f>
        <v>19</v>
      </c>
      <c r="B49" s="287">
        <f>+'EMPLOYEE INFORMATION'!B47</f>
        <v>0</v>
      </c>
      <c r="C49" s="287">
        <f>+'EMPLOYEE INFORMATION'!C47</f>
        <v>0</v>
      </c>
      <c r="D49" s="287">
        <f>+'EMPLOYEE INFORMATION'!D47</f>
        <v>0</v>
      </c>
      <c r="E49" s="287">
        <f>+'EMPLOYEE INFORMATION'!H47</f>
        <v>0</v>
      </c>
      <c r="F49" s="329">
        <f>+'EMPLOYEE INFORMATION'!E47</f>
        <v>0</v>
      </c>
      <c r="G49" s="329">
        <f>+'EMPLOYEE INFORMATION'!F47</f>
        <v>0</v>
      </c>
      <c r="H49" s="287">
        <f>+'EMPLOYEE INFORMATION'!G47</f>
        <v>0</v>
      </c>
    </row>
    <row r="50" spans="1:8" x14ac:dyDescent="0.25">
      <c r="A50" s="287">
        <f>+'EMPLOYEE INFORMATION'!A48</f>
        <v>20</v>
      </c>
      <c r="B50" s="287">
        <f>+'EMPLOYEE INFORMATION'!B48</f>
        <v>0</v>
      </c>
      <c r="C50" s="287">
        <f>+'EMPLOYEE INFORMATION'!C48</f>
        <v>0</v>
      </c>
      <c r="D50" s="287">
        <f>+'EMPLOYEE INFORMATION'!D48</f>
        <v>0</v>
      </c>
      <c r="E50" s="287">
        <f>+'EMPLOYEE INFORMATION'!H48</f>
        <v>0</v>
      </c>
      <c r="F50" s="329">
        <f>+'EMPLOYEE INFORMATION'!E48</f>
        <v>0</v>
      </c>
      <c r="G50" s="329">
        <f>+'EMPLOYEE INFORMATION'!F48</f>
        <v>0</v>
      </c>
      <c r="H50" s="287">
        <f>+'EMPLOYEE INFORMATION'!G48</f>
        <v>0</v>
      </c>
    </row>
    <row r="51" spans="1:8" x14ac:dyDescent="0.25">
      <c r="A51" s="287">
        <f>+'EMPLOYEE INFORMATION'!A49</f>
        <v>21</v>
      </c>
      <c r="B51" s="287">
        <f>+'EMPLOYEE INFORMATION'!B49</f>
        <v>0</v>
      </c>
      <c r="C51" s="287">
        <f>+'EMPLOYEE INFORMATION'!C49</f>
        <v>0</v>
      </c>
      <c r="D51" s="287">
        <f>+'EMPLOYEE INFORMATION'!D49</f>
        <v>0</v>
      </c>
      <c r="E51" s="287">
        <f>+'EMPLOYEE INFORMATION'!H49</f>
        <v>0</v>
      </c>
      <c r="F51" s="329">
        <f>+'EMPLOYEE INFORMATION'!E49</f>
        <v>0</v>
      </c>
      <c r="G51" s="329">
        <f>+'EMPLOYEE INFORMATION'!F49</f>
        <v>0</v>
      </c>
      <c r="H51" s="287">
        <f>+'EMPLOYEE INFORMATION'!G49</f>
        <v>0</v>
      </c>
    </row>
    <row r="52" spans="1:8" x14ac:dyDescent="0.25">
      <c r="A52" s="287">
        <f>+'EMPLOYEE INFORMATION'!A50</f>
        <v>22</v>
      </c>
      <c r="B52" s="287">
        <f>+'EMPLOYEE INFORMATION'!B50</f>
        <v>0</v>
      </c>
      <c r="C52" s="287">
        <f>+'EMPLOYEE INFORMATION'!C50</f>
        <v>0</v>
      </c>
      <c r="D52" s="287">
        <f>+'EMPLOYEE INFORMATION'!D50</f>
        <v>0</v>
      </c>
      <c r="E52" s="287">
        <f>+'EMPLOYEE INFORMATION'!H50</f>
        <v>0</v>
      </c>
      <c r="F52" s="329">
        <f>+'EMPLOYEE INFORMATION'!E50</f>
        <v>0</v>
      </c>
      <c r="G52" s="329">
        <f>+'EMPLOYEE INFORMATION'!F50</f>
        <v>0</v>
      </c>
      <c r="H52" s="287">
        <f>+'EMPLOYEE INFORMATION'!G50</f>
        <v>0</v>
      </c>
    </row>
    <row r="53" spans="1:8" x14ac:dyDescent="0.25">
      <c r="A53" s="287">
        <f>+'EMPLOYEE INFORMATION'!A51</f>
        <v>23</v>
      </c>
      <c r="B53" s="287">
        <f>+'EMPLOYEE INFORMATION'!B51</f>
        <v>0</v>
      </c>
      <c r="C53" s="287">
        <f>+'EMPLOYEE INFORMATION'!C51</f>
        <v>0</v>
      </c>
      <c r="D53" s="287">
        <f>+'EMPLOYEE INFORMATION'!D51</f>
        <v>0</v>
      </c>
      <c r="E53" s="287">
        <f>+'EMPLOYEE INFORMATION'!H51</f>
        <v>0</v>
      </c>
      <c r="F53" s="329">
        <f>+'EMPLOYEE INFORMATION'!E51</f>
        <v>0</v>
      </c>
      <c r="G53" s="329">
        <f>+'EMPLOYEE INFORMATION'!F51</f>
        <v>0</v>
      </c>
      <c r="H53" s="287">
        <f>+'EMPLOYEE INFORMATION'!G51</f>
        <v>0</v>
      </c>
    </row>
    <row r="54" spans="1:8" x14ac:dyDescent="0.25">
      <c r="A54" s="287">
        <f>+'EMPLOYEE INFORMATION'!A52</f>
        <v>24</v>
      </c>
      <c r="B54" s="287">
        <f>+'EMPLOYEE INFORMATION'!B52</f>
        <v>0</v>
      </c>
      <c r="C54" s="287">
        <f>+'EMPLOYEE INFORMATION'!C52</f>
        <v>0</v>
      </c>
      <c r="D54" s="287">
        <f>+'EMPLOYEE INFORMATION'!D52</f>
        <v>0</v>
      </c>
      <c r="E54" s="287">
        <f>+'EMPLOYEE INFORMATION'!H52</f>
        <v>0</v>
      </c>
      <c r="F54" s="329">
        <f>+'EMPLOYEE INFORMATION'!E52</f>
        <v>0</v>
      </c>
      <c r="G54" s="329">
        <f>+'EMPLOYEE INFORMATION'!F52</f>
        <v>0</v>
      </c>
      <c r="H54" s="287">
        <f>+'EMPLOYEE INFORMATION'!G52</f>
        <v>0</v>
      </c>
    </row>
    <row r="55" spans="1:8" x14ac:dyDescent="0.25">
      <c r="A55" s="287">
        <f>+'EMPLOYEE INFORMATION'!A53</f>
        <v>25</v>
      </c>
      <c r="B55" s="287">
        <f>+'EMPLOYEE INFORMATION'!B53</f>
        <v>0</v>
      </c>
      <c r="C55" s="287">
        <f>+'EMPLOYEE INFORMATION'!C53</f>
        <v>0</v>
      </c>
      <c r="D55" s="287">
        <f>+'EMPLOYEE INFORMATION'!D53</f>
        <v>0</v>
      </c>
      <c r="E55" s="287">
        <f>+'EMPLOYEE INFORMATION'!H53</f>
        <v>0</v>
      </c>
      <c r="F55" s="329">
        <f>+'EMPLOYEE INFORMATION'!E53</f>
        <v>0</v>
      </c>
      <c r="G55" s="329">
        <f>+'EMPLOYEE INFORMATION'!F53</f>
        <v>0</v>
      </c>
      <c r="H55" s="287">
        <f>+'EMPLOYEE INFORMATION'!G53</f>
        <v>0</v>
      </c>
    </row>
    <row r="56" spans="1:8" x14ac:dyDescent="0.25">
      <c r="A56" s="287">
        <f>+'EMPLOYEE INFORMATION'!A54</f>
        <v>26</v>
      </c>
      <c r="B56" s="287">
        <f>+'EMPLOYEE INFORMATION'!B54</f>
        <v>0</v>
      </c>
      <c r="C56" s="287">
        <f>+'EMPLOYEE INFORMATION'!C54</f>
        <v>0</v>
      </c>
      <c r="D56" s="287">
        <f>+'EMPLOYEE INFORMATION'!D54</f>
        <v>0</v>
      </c>
      <c r="E56" s="287">
        <f>+'EMPLOYEE INFORMATION'!H54</f>
        <v>0</v>
      </c>
      <c r="F56" s="329">
        <f>+'EMPLOYEE INFORMATION'!E54</f>
        <v>0</v>
      </c>
      <c r="G56" s="329">
        <f>+'EMPLOYEE INFORMATION'!F54</f>
        <v>0</v>
      </c>
      <c r="H56" s="287">
        <f>+'EMPLOYEE INFORMATION'!G54</f>
        <v>0</v>
      </c>
    </row>
    <row r="57" spans="1:8" x14ac:dyDescent="0.25">
      <c r="A57" s="287">
        <f>+'EMPLOYEE INFORMATION'!A55</f>
        <v>27</v>
      </c>
      <c r="B57" s="287">
        <f>+'EMPLOYEE INFORMATION'!B55</f>
        <v>0</v>
      </c>
      <c r="C57" s="287">
        <f>+'EMPLOYEE INFORMATION'!C55</f>
        <v>0</v>
      </c>
      <c r="D57" s="287">
        <f>+'EMPLOYEE INFORMATION'!D55</f>
        <v>0</v>
      </c>
      <c r="E57" s="287">
        <f>+'EMPLOYEE INFORMATION'!H55</f>
        <v>0</v>
      </c>
      <c r="F57" s="329">
        <f>+'EMPLOYEE INFORMATION'!E55</f>
        <v>0</v>
      </c>
      <c r="G57" s="329">
        <f>+'EMPLOYEE INFORMATION'!F55</f>
        <v>0</v>
      </c>
      <c r="H57" s="287">
        <f>+'EMPLOYEE INFORMATION'!G55</f>
        <v>0</v>
      </c>
    </row>
    <row r="58" spans="1:8" x14ac:dyDescent="0.25">
      <c r="A58" s="287">
        <f>+'EMPLOYEE INFORMATION'!A56</f>
        <v>28</v>
      </c>
      <c r="B58" s="287">
        <f>+'EMPLOYEE INFORMATION'!B56</f>
        <v>0</v>
      </c>
      <c r="C58" s="287">
        <f>+'EMPLOYEE INFORMATION'!C56</f>
        <v>0</v>
      </c>
      <c r="D58" s="287">
        <f>+'EMPLOYEE INFORMATION'!D56</f>
        <v>0</v>
      </c>
      <c r="E58" s="287">
        <f>+'EMPLOYEE INFORMATION'!H56</f>
        <v>0</v>
      </c>
      <c r="F58" s="329">
        <f>+'EMPLOYEE INFORMATION'!E56</f>
        <v>0</v>
      </c>
      <c r="G58" s="329">
        <f>+'EMPLOYEE INFORMATION'!F56</f>
        <v>0</v>
      </c>
      <c r="H58" s="287">
        <f>+'EMPLOYEE INFORMATION'!G56</f>
        <v>0</v>
      </c>
    </row>
    <row r="59" spans="1:8" x14ac:dyDescent="0.25">
      <c r="A59" s="287">
        <f>+'EMPLOYEE INFORMATION'!A57</f>
        <v>29</v>
      </c>
      <c r="B59" s="287">
        <f>+'EMPLOYEE INFORMATION'!B57</f>
        <v>0</v>
      </c>
      <c r="C59" s="287">
        <f>+'EMPLOYEE INFORMATION'!C57</f>
        <v>0</v>
      </c>
      <c r="D59" s="287">
        <f>+'EMPLOYEE INFORMATION'!D57</f>
        <v>0</v>
      </c>
      <c r="E59" s="287">
        <f>+'EMPLOYEE INFORMATION'!H57</f>
        <v>0</v>
      </c>
      <c r="F59" s="329">
        <f>+'EMPLOYEE INFORMATION'!E57</f>
        <v>0</v>
      </c>
      <c r="G59" s="329">
        <f>+'EMPLOYEE INFORMATION'!F57</f>
        <v>0</v>
      </c>
      <c r="H59" s="287">
        <f>+'EMPLOYEE INFORMATION'!G57</f>
        <v>0</v>
      </c>
    </row>
    <row r="60" spans="1:8" x14ac:dyDescent="0.25">
      <c r="A60" s="287">
        <f>+'EMPLOYEE INFORMATION'!A58</f>
        <v>30</v>
      </c>
      <c r="B60" s="287">
        <f>+'EMPLOYEE INFORMATION'!B58</f>
        <v>0</v>
      </c>
      <c r="C60" s="287">
        <f>+'EMPLOYEE INFORMATION'!C58</f>
        <v>0</v>
      </c>
      <c r="D60" s="287">
        <f>+'EMPLOYEE INFORMATION'!D58</f>
        <v>0</v>
      </c>
      <c r="E60" s="287">
        <f>+'EMPLOYEE INFORMATION'!H58</f>
        <v>0</v>
      </c>
      <c r="F60" s="329">
        <f>+'EMPLOYEE INFORMATION'!E58</f>
        <v>0</v>
      </c>
      <c r="G60" s="329">
        <f>+'EMPLOYEE INFORMATION'!F58</f>
        <v>0</v>
      </c>
      <c r="H60" s="287">
        <f>+'EMPLOYEE INFORMATION'!G58</f>
        <v>0</v>
      </c>
    </row>
    <row r="61" spans="1:8" x14ac:dyDescent="0.25">
      <c r="A61" s="287">
        <f>+'EMPLOYEE INFORMATION'!A59</f>
        <v>31</v>
      </c>
      <c r="B61" s="287">
        <f>+'EMPLOYEE INFORMATION'!B59</f>
        <v>0</v>
      </c>
      <c r="C61" s="287">
        <f>+'EMPLOYEE INFORMATION'!C59</f>
        <v>0</v>
      </c>
      <c r="D61" s="287">
        <f>+'EMPLOYEE INFORMATION'!D59</f>
        <v>0</v>
      </c>
      <c r="E61" s="287">
        <f>+'EMPLOYEE INFORMATION'!H59</f>
        <v>0</v>
      </c>
      <c r="F61" s="329">
        <f>+'EMPLOYEE INFORMATION'!E59</f>
        <v>0</v>
      </c>
      <c r="G61" s="329">
        <f>+'EMPLOYEE INFORMATION'!F59</f>
        <v>0</v>
      </c>
      <c r="H61" s="287">
        <f>+'EMPLOYEE INFORMATION'!G59</f>
        <v>0</v>
      </c>
    </row>
    <row r="62" spans="1:8" x14ac:dyDescent="0.25">
      <c r="A62" s="287">
        <f>+'EMPLOYEE INFORMATION'!A60</f>
        <v>32</v>
      </c>
      <c r="B62" s="287">
        <f>+'EMPLOYEE INFORMATION'!B60</f>
        <v>0</v>
      </c>
      <c r="C62" s="287">
        <f>+'EMPLOYEE INFORMATION'!C60</f>
        <v>0</v>
      </c>
      <c r="D62" s="287">
        <f>+'EMPLOYEE INFORMATION'!D60</f>
        <v>0</v>
      </c>
      <c r="E62" s="287">
        <f>+'EMPLOYEE INFORMATION'!H60</f>
        <v>0</v>
      </c>
      <c r="F62" s="329">
        <f>+'EMPLOYEE INFORMATION'!E60</f>
        <v>0</v>
      </c>
      <c r="G62" s="329">
        <f>+'EMPLOYEE INFORMATION'!F60</f>
        <v>0</v>
      </c>
      <c r="H62" s="287">
        <f>+'EMPLOYEE INFORMATION'!G60</f>
        <v>0</v>
      </c>
    </row>
    <row r="63" spans="1:8" x14ac:dyDescent="0.25">
      <c r="A63" s="287">
        <f>+'EMPLOYEE INFORMATION'!A61</f>
        <v>33</v>
      </c>
      <c r="B63" s="287">
        <f>+'EMPLOYEE INFORMATION'!B61</f>
        <v>0</v>
      </c>
      <c r="C63" s="287">
        <f>+'EMPLOYEE INFORMATION'!C61</f>
        <v>0</v>
      </c>
      <c r="D63" s="287">
        <f>+'EMPLOYEE INFORMATION'!D61</f>
        <v>0</v>
      </c>
      <c r="E63" s="287">
        <f>+'EMPLOYEE INFORMATION'!H61</f>
        <v>0</v>
      </c>
      <c r="F63" s="329">
        <f>+'EMPLOYEE INFORMATION'!E61</f>
        <v>0</v>
      </c>
      <c r="G63" s="329">
        <f>+'EMPLOYEE INFORMATION'!F61</f>
        <v>0</v>
      </c>
      <c r="H63" s="287">
        <f>+'EMPLOYEE INFORMATION'!G61</f>
        <v>0</v>
      </c>
    </row>
    <row r="64" spans="1:8" x14ac:dyDescent="0.25">
      <c r="A64" s="287">
        <f>+'EMPLOYEE INFORMATION'!A62</f>
        <v>34</v>
      </c>
      <c r="B64" s="287">
        <f>+'EMPLOYEE INFORMATION'!B62</f>
        <v>0</v>
      </c>
      <c r="C64" s="287">
        <f>+'EMPLOYEE INFORMATION'!C62</f>
        <v>0</v>
      </c>
      <c r="D64" s="287">
        <f>+'EMPLOYEE INFORMATION'!D62</f>
        <v>0</v>
      </c>
      <c r="E64" s="287">
        <f>+'EMPLOYEE INFORMATION'!H62</f>
        <v>0</v>
      </c>
      <c r="F64" s="329">
        <f>+'EMPLOYEE INFORMATION'!E62</f>
        <v>0</v>
      </c>
      <c r="G64" s="329">
        <f>+'EMPLOYEE INFORMATION'!F62</f>
        <v>0</v>
      </c>
      <c r="H64" s="287">
        <f>+'EMPLOYEE INFORMATION'!G62</f>
        <v>0</v>
      </c>
    </row>
    <row r="65" spans="1:13" x14ac:dyDescent="0.25">
      <c r="A65" s="287">
        <f>+'EMPLOYEE INFORMATION'!A63</f>
        <v>34</v>
      </c>
      <c r="B65" s="287">
        <f>+'EMPLOYEE INFORMATION'!B63</f>
        <v>0</v>
      </c>
      <c r="C65" s="287">
        <f>+'EMPLOYEE INFORMATION'!C63</f>
        <v>0</v>
      </c>
      <c r="D65" s="287">
        <f>+'EMPLOYEE INFORMATION'!D63</f>
        <v>0</v>
      </c>
      <c r="E65" s="287">
        <f>+'EMPLOYEE INFORMATION'!H63</f>
        <v>0</v>
      </c>
      <c r="F65" s="329">
        <f>+'EMPLOYEE INFORMATION'!E63</f>
        <v>0</v>
      </c>
      <c r="G65" s="329">
        <f>+'EMPLOYEE INFORMATION'!F63</f>
        <v>0</v>
      </c>
      <c r="H65" s="287">
        <f>+'EMPLOYEE INFORMATION'!G63</f>
        <v>0</v>
      </c>
    </row>
    <row r="66" spans="1:13" x14ac:dyDescent="0.25">
      <c r="A66" s="287">
        <f>+'EMPLOYEE INFORMATION'!A64</f>
        <v>35</v>
      </c>
      <c r="B66" s="287">
        <f>+'EMPLOYEE INFORMATION'!B64</f>
        <v>0</v>
      </c>
      <c r="C66" s="287">
        <f>+'EMPLOYEE INFORMATION'!C64</f>
        <v>0</v>
      </c>
      <c r="D66" s="287">
        <f>+'EMPLOYEE INFORMATION'!D64</f>
        <v>0</v>
      </c>
      <c r="E66" s="287">
        <f>+'EMPLOYEE INFORMATION'!H64</f>
        <v>0</v>
      </c>
      <c r="F66" s="329">
        <f>+'EMPLOYEE INFORMATION'!E64</f>
        <v>0</v>
      </c>
      <c r="G66" s="329">
        <f>+'EMPLOYEE INFORMATION'!F64</f>
        <v>0</v>
      </c>
      <c r="H66" s="287">
        <f>+'EMPLOYEE INFORMATION'!G64</f>
        <v>0</v>
      </c>
      <c r="M66" s="48"/>
    </row>
    <row r="67" spans="1:13" x14ac:dyDescent="0.25">
      <c r="A67" s="287">
        <f>+'EMPLOYEE INFORMATION'!A65</f>
        <v>36</v>
      </c>
      <c r="B67" s="287">
        <f>+'EMPLOYEE INFORMATION'!B65</f>
        <v>0</v>
      </c>
      <c r="C67" s="287">
        <f>+'EMPLOYEE INFORMATION'!C65</f>
        <v>0</v>
      </c>
      <c r="D67" s="287">
        <f>+'EMPLOYEE INFORMATION'!D65</f>
        <v>0</v>
      </c>
      <c r="E67" s="287">
        <f>+'EMPLOYEE INFORMATION'!H65</f>
        <v>0</v>
      </c>
      <c r="F67" s="329">
        <f>+'EMPLOYEE INFORMATION'!E65</f>
        <v>0</v>
      </c>
      <c r="G67" s="329">
        <f>+'EMPLOYEE INFORMATION'!F65</f>
        <v>0</v>
      </c>
      <c r="H67" s="287">
        <f>+'EMPLOYEE INFORMATION'!G65</f>
        <v>0</v>
      </c>
      <c r="M67" s="48"/>
    </row>
    <row r="68" spans="1:13" x14ac:dyDescent="0.25">
      <c r="A68" s="287">
        <f>+'EMPLOYEE INFORMATION'!A66</f>
        <v>37</v>
      </c>
      <c r="B68" s="287">
        <f>+'EMPLOYEE INFORMATION'!B66</f>
        <v>0</v>
      </c>
      <c r="C68" s="287">
        <f>+'EMPLOYEE INFORMATION'!C66</f>
        <v>0</v>
      </c>
      <c r="D68" s="287">
        <f>+'EMPLOYEE INFORMATION'!D66</f>
        <v>0</v>
      </c>
      <c r="E68" s="287">
        <f>+'EMPLOYEE INFORMATION'!H66</f>
        <v>0</v>
      </c>
      <c r="F68" s="329">
        <f>+'EMPLOYEE INFORMATION'!E66</f>
        <v>0</v>
      </c>
      <c r="G68" s="329">
        <f>+'EMPLOYEE INFORMATION'!F66</f>
        <v>0</v>
      </c>
      <c r="H68" s="287">
        <f>+'EMPLOYEE INFORMATION'!G58</f>
        <v>0</v>
      </c>
      <c r="M68" s="48"/>
    </row>
    <row r="69" spans="1:13" x14ac:dyDescent="0.25">
      <c r="A69" s="285"/>
      <c r="B69" s="285"/>
      <c r="C69" s="285"/>
      <c r="D69" s="285"/>
      <c r="E69" s="285"/>
      <c r="F69" s="286"/>
      <c r="G69" s="285"/>
      <c r="H69" s="285"/>
      <c r="I69" s="284"/>
      <c r="M69" s="48"/>
    </row>
    <row r="70" spans="1:13" x14ac:dyDescent="0.25">
      <c r="A70" s="285"/>
      <c r="B70" s="285"/>
      <c r="C70" s="285"/>
      <c r="D70" s="285"/>
      <c r="E70" s="285"/>
      <c r="F70" s="286"/>
      <c r="G70" s="285"/>
      <c r="H70" s="285"/>
      <c r="I70" s="284"/>
      <c r="M70" s="48"/>
    </row>
    <row r="71" spans="1:13" ht="15.75" thickBot="1" x14ac:dyDescent="0.3"/>
    <row r="72" spans="1:13" x14ac:dyDescent="0.25">
      <c r="A72" s="911" t="s">
        <v>334</v>
      </c>
      <c r="B72" s="912"/>
      <c r="C72" s="912"/>
      <c r="D72" s="912"/>
      <c r="E72" s="912"/>
      <c r="F72" s="912"/>
      <c r="G72" s="912"/>
      <c r="H72" s="912"/>
      <c r="I72" s="913"/>
    </row>
    <row r="73" spans="1:13" ht="15.75" thickBot="1" x14ac:dyDescent="0.3">
      <c r="A73" s="914"/>
      <c r="B73" s="915"/>
      <c r="C73" s="915"/>
      <c r="D73" s="915"/>
      <c r="E73" s="915"/>
      <c r="F73" s="915"/>
      <c r="G73" s="915"/>
      <c r="H73" s="915"/>
      <c r="I73" s="916"/>
    </row>
    <row r="74" spans="1:13" x14ac:dyDescent="0.25">
      <c r="A74" s="917" t="s">
        <v>333</v>
      </c>
      <c r="B74" s="918" t="s">
        <v>332</v>
      </c>
      <c r="C74" s="918"/>
      <c r="D74" s="918"/>
      <c r="E74" s="918"/>
      <c r="F74" s="918"/>
      <c r="G74" s="918"/>
      <c r="H74" s="918"/>
      <c r="I74" s="918"/>
    </row>
    <row r="75" spans="1:13" x14ac:dyDescent="0.25">
      <c r="A75" s="881"/>
      <c r="B75" s="919"/>
      <c r="C75" s="919"/>
      <c r="D75" s="919"/>
      <c r="E75" s="919"/>
      <c r="F75" s="919"/>
      <c r="G75" s="919"/>
      <c r="H75" s="919"/>
      <c r="I75" s="919"/>
    </row>
    <row r="76" spans="1:13" x14ac:dyDescent="0.25">
      <c r="A76" s="920" t="s">
        <v>331</v>
      </c>
      <c r="B76" s="922" t="s">
        <v>330</v>
      </c>
      <c r="C76" s="923"/>
      <c r="D76" s="923"/>
      <c r="E76" s="923"/>
      <c r="F76" s="923"/>
      <c r="G76" s="923"/>
      <c r="H76" s="923"/>
      <c r="I76" s="924"/>
    </row>
    <row r="77" spans="1:13" x14ac:dyDescent="0.25">
      <c r="A77" s="921"/>
      <c r="B77" s="925"/>
      <c r="C77" s="926"/>
      <c r="D77" s="926"/>
      <c r="E77" s="926"/>
      <c r="F77" s="926"/>
      <c r="G77" s="926"/>
      <c r="H77" s="926"/>
      <c r="I77" s="927"/>
    </row>
    <row r="78" spans="1:13" x14ac:dyDescent="0.25">
      <c r="A78" s="894" t="s">
        <v>329</v>
      </c>
      <c r="B78" s="896" t="s">
        <v>328</v>
      </c>
      <c r="C78" s="897"/>
      <c r="D78" s="897"/>
      <c r="E78" s="897"/>
      <c r="F78" s="897"/>
      <c r="G78" s="897"/>
      <c r="H78" s="897"/>
      <c r="I78" s="898"/>
    </row>
    <row r="79" spans="1:13" x14ac:dyDescent="0.25">
      <c r="A79" s="895"/>
      <c r="B79" s="899"/>
      <c r="C79" s="900"/>
      <c r="D79" s="900"/>
      <c r="E79" s="900"/>
      <c r="F79" s="900"/>
      <c r="G79" s="900"/>
      <c r="H79" s="900"/>
      <c r="I79" s="901"/>
    </row>
    <row r="80" spans="1:13" x14ac:dyDescent="0.25">
      <c r="A80" s="883" t="s">
        <v>327</v>
      </c>
      <c r="B80" s="885" t="s">
        <v>326</v>
      </c>
      <c r="C80" s="886"/>
      <c r="D80" s="886"/>
      <c r="E80" s="886"/>
      <c r="F80" s="886"/>
      <c r="G80" s="886"/>
      <c r="H80" s="886"/>
      <c r="I80" s="887"/>
    </row>
    <row r="81" spans="1:9" x14ac:dyDescent="0.25">
      <c r="A81" s="884"/>
      <c r="B81" s="888"/>
      <c r="C81" s="889"/>
      <c r="D81" s="889"/>
      <c r="E81" s="889"/>
      <c r="F81" s="889"/>
      <c r="G81" s="889"/>
      <c r="H81" s="889"/>
      <c r="I81" s="890"/>
    </row>
    <row r="82" spans="1:9" x14ac:dyDescent="0.25">
      <c r="A82" s="891" t="s">
        <v>325</v>
      </c>
      <c r="B82" s="892" t="s">
        <v>324</v>
      </c>
      <c r="C82" s="892"/>
      <c r="D82" s="892"/>
      <c r="E82" s="892"/>
      <c r="F82" s="892"/>
      <c r="G82" s="892"/>
      <c r="H82" s="892"/>
      <c r="I82" s="892"/>
    </row>
    <row r="83" spans="1:9" x14ac:dyDescent="0.25">
      <c r="A83" s="891"/>
      <c r="B83" s="892"/>
      <c r="C83" s="892"/>
      <c r="D83" s="892"/>
      <c r="E83" s="892"/>
      <c r="F83" s="892"/>
      <c r="G83" s="892"/>
      <c r="H83" s="892"/>
      <c r="I83" s="892"/>
    </row>
    <row r="84" spans="1:9" x14ac:dyDescent="0.25">
      <c r="A84" s="891" t="s">
        <v>323</v>
      </c>
      <c r="B84" s="893" t="s">
        <v>322</v>
      </c>
      <c r="C84" s="893"/>
      <c r="D84" s="893"/>
      <c r="E84" s="893"/>
      <c r="F84" s="893"/>
      <c r="G84" s="893"/>
      <c r="H84" s="893"/>
      <c r="I84" s="893"/>
    </row>
    <row r="85" spans="1:9" x14ac:dyDescent="0.25">
      <c r="A85" s="891"/>
      <c r="B85" s="893"/>
      <c r="C85" s="893"/>
      <c r="D85" s="893"/>
      <c r="E85" s="893"/>
      <c r="F85" s="893"/>
      <c r="G85" s="893"/>
      <c r="H85" s="893"/>
      <c r="I85" s="893"/>
    </row>
    <row r="86" spans="1:9" x14ac:dyDescent="0.25">
      <c r="A86" s="881" t="s">
        <v>321</v>
      </c>
      <c r="B86" s="882" t="s">
        <v>320</v>
      </c>
      <c r="C86" s="882"/>
      <c r="D86" s="882"/>
      <c r="E86" s="882"/>
      <c r="F86" s="882"/>
      <c r="G86" s="882"/>
      <c r="H86" s="882"/>
      <c r="I86" s="882"/>
    </row>
    <row r="87" spans="1:9" x14ac:dyDescent="0.25">
      <c r="A87" s="881"/>
      <c r="B87" s="882"/>
      <c r="C87" s="882"/>
      <c r="D87" s="882"/>
      <c r="E87" s="882"/>
      <c r="F87" s="882"/>
      <c r="G87" s="882"/>
      <c r="H87" s="882"/>
      <c r="I87" s="882"/>
    </row>
  </sheetData>
  <mergeCells count="27">
    <mergeCell ref="B1:I1"/>
    <mergeCell ref="A2:I2"/>
    <mergeCell ref="A3:B3"/>
    <mergeCell ref="A4:B4"/>
    <mergeCell ref="A5:B5"/>
    <mergeCell ref="C5:F5"/>
    <mergeCell ref="A78:A79"/>
    <mergeCell ref="B78:I79"/>
    <mergeCell ref="A6:B6"/>
    <mergeCell ref="A7:B7"/>
    <mergeCell ref="A8:B8"/>
    <mergeCell ref="A11:E11"/>
    <mergeCell ref="F11:I11"/>
    <mergeCell ref="B37:H37"/>
    <mergeCell ref="A72:I73"/>
    <mergeCell ref="A74:A75"/>
    <mergeCell ref="B74:I75"/>
    <mergeCell ref="A76:A77"/>
    <mergeCell ref="B76:I77"/>
    <mergeCell ref="A86:A87"/>
    <mergeCell ref="B86:I87"/>
    <mergeCell ref="A80:A81"/>
    <mergeCell ref="B80:I81"/>
    <mergeCell ref="A82:A83"/>
    <mergeCell ref="B82:I83"/>
    <mergeCell ref="A84:A85"/>
    <mergeCell ref="B84:I85"/>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'C:\Users\Renee\Desktop\[Copy of QRS TRUCKING APP 3 25 19.xlsx]Sheet1'!#REF!</xm:f>
          </x14:formula1>
          <xm:sqref>F35:I36</xm:sqref>
        </x14:dataValidation>
        <x14:dataValidation type="list" allowBlank="1" showInputMessage="1" showErrorMessage="1">
          <x14:formula1>
            <xm:f>Lists!$I$13:$I$15</xm:f>
          </x14:formula1>
          <xm:sqref>G13:I34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U33" sqref="U33"/>
    </sheetView>
  </sheetViews>
  <sheetFormatPr defaultRowHeight="15" x14ac:dyDescent="0.25"/>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1">
              <controlPr defaultSize="0" autoFill="0" autoLine="0" autoPict="0">
                <anchor moveWithCells="1">
                  <from>
                    <xdr:col>9</xdr:col>
                    <xdr:colOff>485775</xdr:colOff>
                    <xdr:row>10</xdr:row>
                    <xdr:rowOff>28575</xdr:rowOff>
                  </from>
                  <to>
                    <xdr:col>10</xdr:col>
                    <xdr:colOff>123825</xdr:colOff>
                    <xdr:row>11</xdr:row>
                    <xdr:rowOff>38100</xdr:rowOff>
                  </to>
                </anchor>
              </controlPr>
            </control>
          </mc:Choice>
        </mc:AlternateContent>
        <mc:AlternateContent xmlns:mc="http://schemas.openxmlformats.org/markup-compatibility/2006">
          <mc:Choice Requires="x14">
            <control shapeId="23554" r:id="rId4" name="Check Box 2">
              <controlPr defaultSize="0" autoFill="0" autoLine="0" autoPict="0">
                <anchor moveWithCells="1">
                  <from>
                    <xdr:col>11</xdr:col>
                    <xdr:colOff>485775</xdr:colOff>
                    <xdr:row>13</xdr:row>
                    <xdr:rowOff>114300</xdr:rowOff>
                  </from>
                  <to>
                    <xdr:col>12</xdr:col>
                    <xdr:colOff>123825</xdr:colOff>
                    <xdr:row>14</xdr:row>
                    <xdr:rowOff>171450</xdr:rowOff>
                  </to>
                </anchor>
              </controlPr>
            </control>
          </mc:Choice>
        </mc:AlternateContent>
        <mc:AlternateContent xmlns:mc="http://schemas.openxmlformats.org/markup-compatibility/2006">
          <mc:Choice Requires="x14">
            <control shapeId="23556" r:id="rId5" name="Check Box 4">
              <controlPr defaultSize="0" autoFill="0" autoLine="0" autoPict="0">
                <anchor moveWithCells="1">
                  <from>
                    <xdr:col>12</xdr:col>
                    <xdr:colOff>485775</xdr:colOff>
                    <xdr:row>9</xdr:row>
                    <xdr:rowOff>123825</xdr:rowOff>
                  </from>
                  <to>
                    <xdr:col>13</xdr:col>
                    <xdr:colOff>123825</xdr:colOff>
                    <xdr:row>10</xdr:row>
                    <xdr:rowOff>142875</xdr:rowOff>
                  </to>
                </anchor>
              </controlPr>
            </control>
          </mc:Choice>
        </mc:AlternateContent>
        <mc:AlternateContent xmlns:mc="http://schemas.openxmlformats.org/markup-compatibility/2006">
          <mc:Choice Requires="x14">
            <control shapeId="23557" r:id="rId6" name="Check Box 5">
              <controlPr defaultSize="0" autoFill="0" autoLine="0" autoPict="0">
                <anchor moveWithCells="1">
                  <from>
                    <xdr:col>11</xdr:col>
                    <xdr:colOff>485775</xdr:colOff>
                    <xdr:row>14</xdr:row>
                    <xdr:rowOff>123825</xdr:rowOff>
                  </from>
                  <to>
                    <xdr:col>12</xdr:col>
                    <xdr:colOff>123825</xdr:colOff>
                    <xdr:row>15</xdr:row>
                    <xdr:rowOff>180975</xdr:rowOff>
                  </to>
                </anchor>
              </controlPr>
            </control>
          </mc:Choice>
        </mc:AlternateContent>
        <mc:AlternateContent xmlns:mc="http://schemas.openxmlformats.org/markup-compatibility/2006">
          <mc:Choice Requires="x14">
            <control shapeId="23558" r:id="rId7" name="Check Box 6">
              <controlPr defaultSize="0" autoFill="0" autoLine="0" autoPict="0">
                <anchor moveWithCells="1">
                  <from>
                    <xdr:col>10</xdr:col>
                    <xdr:colOff>485775</xdr:colOff>
                    <xdr:row>13</xdr:row>
                    <xdr:rowOff>114300</xdr:rowOff>
                  </from>
                  <to>
                    <xdr:col>11</xdr:col>
                    <xdr:colOff>123825</xdr:colOff>
                    <xdr:row>14</xdr:row>
                    <xdr:rowOff>133350</xdr:rowOff>
                  </to>
                </anchor>
              </controlPr>
            </control>
          </mc:Choice>
        </mc:AlternateContent>
        <mc:AlternateContent xmlns:mc="http://schemas.openxmlformats.org/markup-compatibility/2006">
          <mc:Choice Requires="x14">
            <control shapeId="23559" r:id="rId8" name="Check Box 7">
              <controlPr defaultSize="0" autoFill="0" autoLine="0" autoPict="0">
                <anchor moveWithCells="1">
                  <from>
                    <xdr:col>12</xdr:col>
                    <xdr:colOff>485775</xdr:colOff>
                    <xdr:row>11</xdr:row>
                    <xdr:rowOff>114300</xdr:rowOff>
                  </from>
                  <to>
                    <xdr:col>13</xdr:col>
                    <xdr:colOff>123825</xdr:colOff>
                    <xdr:row>12</xdr:row>
                    <xdr:rowOff>133350</xdr:rowOff>
                  </to>
                </anchor>
              </controlPr>
            </control>
          </mc:Choice>
        </mc:AlternateContent>
        <mc:AlternateContent xmlns:mc="http://schemas.openxmlformats.org/markup-compatibility/2006">
          <mc:Choice Requires="x14">
            <control shapeId="23560" r:id="rId9" name="Check Box 8">
              <controlPr defaultSize="0" autoFill="0" autoLine="0" autoPict="0">
                <anchor moveWithCells="1">
                  <from>
                    <xdr:col>15</xdr:col>
                    <xdr:colOff>485775</xdr:colOff>
                    <xdr:row>12</xdr:row>
                    <xdr:rowOff>0</xdr:rowOff>
                  </from>
                  <to>
                    <xdr:col>16</xdr:col>
                    <xdr:colOff>123825</xdr:colOff>
                    <xdr:row>13</xdr:row>
                    <xdr:rowOff>19050</xdr:rowOff>
                  </to>
                </anchor>
              </controlPr>
            </control>
          </mc:Choice>
        </mc:AlternateContent>
        <mc:AlternateContent xmlns:mc="http://schemas.openxmlformats.org/markup-compatibility/2006">
          <mc:Choice Requires="x14">
            <control shapeId="23561" r:id="rId10" name="Check Box 9">
              <controlPr defaultSize="0" autoFill="0" autoLine="0" autoPict="0">
                <anchor moveWithCells="1">
                  <from>
                    <xdr:col>12</xdr:col>
                    <xdr:colOff>485775</xdr:colOff>
                    <xdr:row>14</xdr:row>
                    <xdr:rowOff>28575</xdr:rowOff>
                  </from>
                  <to>
                    <xdr:col>13</xdr:col>
                    <xdr:colOff>123825</xdr:colOff>
                    <xdr:row>15</xdr:row>
                    <xdr:rowOff>38100</xdr:rowOff>
                  </to>
                </anchor>
              </controlPr>
            </control>
          </mc:Choice>
        </mc:AlternateContent>
        <mc:AlternateContent xmlns:mc="http://schemas.openxmlformats.org/markup-compatibility/2006">
          <mc:Choice Requires="x14">
            <control shapeId="23562" r:id="rId11" name="Check Box 10">
              <controlPr defaultSize="0" autoFill="0" autoLine="0" autoPict="0">
                <anchor moveWithCells="1">
                  <from>
                    <xdr:col>12</xdr:col>
                    <xdr:colOff>476250</xdr:colOff>
                    <xdr:row>7</xdr:row>
                    <xdr:rowOff>19050</xdr:rowOff>
                  </from>
                  <to>
                    <xdr:col>13</xdr:col>
                    <xdr:colOff>114300</xdr:colOff>
                    <xdr:row>8</xdr:row>
                    <xdr:rowOff>28575</xdr:rowOff>
                  </to>
                </anchor>
              </controlPr>
            </control>
          </mc:Choice>
        </mc:AlternateContent>
        <mc:AlternateContent xmlns:mc="http://schemas.openxmlformats.org/markup-compatibility/2006">
          <mc:Choice Requires="x14">
            <control shapeId="23563" r:id="rId12" name="Check Box 11">
              <controlPr defaultSize="0" autoFill="0" autoLine="0" autoPict="0">
                <anchor moveWithCells="1">
                  <from>
                    <xdr:col>14</xdr:col>
                    <xdr:colOff>266700</xdr:colOff>
                    <xdr:row>14</xdr:row>
                    <xdr:rowOff>19050</xdr:rowOff>
                  </from>
                  <to>
                    <xdr:col>14</xdr:col>
                    <xdr:colOff>523875</xdr:colOff>
                    <xdr:row>15</xdr:row>
                    <xdr:rowOff>28575</xdr:rowOff>
                  </to>
                </anchor>
              </controlPr>
            </control>
          </mc:Choice>
        </mc:AlternateContent>
        <mc:AlternateContent xmlns:mc="http://schemas.openxmlformats.org/markup-compatibility/2006">
          <mc:Choice Requires="x14">
            <control shapeId="23564" r:id="rId13" name="Check Box 12">
              <controlPr defaultSize="0" autoFill="0" autoLine="0" autoPict="0">
                <anchor moveWithCells="1">
                  <from>
                    <xdr:col>11</xdr:col>
                    <xdr:colOff>266700</xdr:colOff>
                    <xdr:row>18</xdr:row>
                    <xdr:rowOff>19050</xdr:rowOff>
                  </from>
                  <to>
                    <xdr:col>11</xdr:col>
                    <xdr:colOff>523875</xdr:colOff>
                    <xdr:row>19</xdr:row>
                    <xdr:rowOff>28575</xdr:rowOff>
                  </to>
                </anchor>
              </controlPr>
            </control>
          </mc:Choice>
        </mc:AlternateContent>
        <mc:AlternateContent xmlns:mc="http://schemas.openxmlformats.org/markup-compatibility/2006">
          <mc:Choice Requires="x14">
            <control shapeId="23565" r:id="rId14" name="Check Box 13">
              <controlPr defaultSize="0" autoFill="0" autoLine="0" autoPict="0">
                <anchor moveWithCells="1">
                  <from>
                    <xdr:col>11</xdr:col>
                    <xdr:colOff>266700</xdr:colOff>
                    <xdr:row>13</xdr:row>
                    <xdr:rowOff>19050</xdr:rowOff>
                  </from>
                  <to>
                    <xdr:col>11</xdr:col>
                    <xdr:colOff>523875</xdr:colOff>
                    <xdr:row>14</xdr:row>
                    <xdr:rowOff>28575</xdr:rowOff>
                  </to>
                </anchor>
              </controlPr>
            </control>
          </mc:Choice>
        </mc:AlternateContent>
        <mc:AlternateContent xmlns:mc="http://schemas.openxmlformats.org/markup-compatibility/2006">
          <mc:Choice Requires="x14">
            <control shapeId="23566" r:id="rId15" name="Check Box 14">
              <controlPr defaultSize="0" autoFill="0" autoLine="0" autoPict="0">
                <anchor moveWithCells="1">
                  <from>
                    <xdr:col>9</xdr:col>
                    <xdr:colOff>161925</xdr:colOff>
                    <xdr:row>16</xdr:row>
                    <xdr:rowOff>95250</xdr:rowOff>
                  </from>
                  <to>
                    <xdr:col>9</xdr:col>
                    <xdr:colOff>409575</xdr:colOff>
                    <xdr:row>17</xdr:row>
                    <xdr:rowOff>142875</xdr:rowOff>
                  </to>
                </anchor>
              </controlPr>
            </control>
          </mc:Choice>
        </mc:AlternateContent>
        <mc:AlternateContent xmlns:mc="http://schemas.openxmlformats.org/markup-compatibility/2006">
          <mc:Choice Requires="x14">
            <control shapeId="23567" r:id="rId16" name="Check Box 15">
              <controlPr defaultSize="0" autoFill="0" autoLine="0" autoPict="0">
                <anchor moveWithCells="1">
                  <from>
                    <xdr:col>8</xdr:col>
                    <xdr:colOff>161925</xdr:colOff>
                    <xdr:row>10</xdr:row>
                    <xdr:rowOff>95250</xdr:rowOff>
                  </from>
                  <to>
                    <xdr:col>8</xdr:col>
                    <xdr:colOff>409575</xdr:colOff>
                    <xdr:row>11</xdr:row>
                    <xdr:rowOff>142875</xdr:rowOff>
                  </to>
                </anchor>
              </controlPr>
            </control>
          </mc:Choice>
        </mc:AlternateContent>
        <mc:AlternateContent xmlns:mc="http://schemas.openxmlformats.org/markup-compatibility/2006">
          <mc:Choice Requires="x14">
            <control shapeId="23568" r:id="rId17" name="Check Box 16">
              <controlPr defaultSize="0" autoFill="0" autoLine="0" autoPict="0">
                <anchor moveWithCells="1">
                  <from>
                    <xdr:col>13</xdr:col>
                    <xdr:colOff>485775</xdr:colOff>
                    <xdr:row>27</xdr:row>
                    <xdr:rowOff>114300</xdr:rowOff>
                  </from>
                  <to>
                    <xdr:col>14</xdr:col>
                    <xdr:colOff>123825</xdr:colOff>
                    <xdr:row>28</xdr:row>
                    <xdr:rowOff>152400</xdr:rowOff>
                  </to>
                </anchor>
              </controlPr>
            </control>
          </mc:Choice>
        </mc:AlternateContent>
        <mc:AlternateContent xmlns:mc="http://schemas.openxmlformats.org/markup-compatibility/2006">
          <mc:Choice Requires="x14">
            <control shapeId="23569" r:id="rId18" name="Check Box 17">
              <controlPr defaultSize="0" autoFill="0" autoLine="0" autoPict="0">
                <anchor moveWithCells="1">
                  <from>
                    <xdr:col>9</xdr:col>
                    <xdr:colOff>485775</xdr:colOff>
                    <xdr:row>23</xdr:row>
                    <xdr:rowOff>114300</xdr:rowOff>
                  </from>
                  <to>
                    <xdr:col>10</xdr:col>
                    <xdr:colOff>123825</xdr:colOff>
                    <xdr:row>24</xdr:row>
                    <xdr:rowOff>152400</xdr:rowOff>
                  </to>
                </anchor>
              </controlPr>
            </control>
          </mc:Choice>
        </mc:AlternateContent>
        <mc:AlternateContent xmlns:mc="http://schemas.openxmlformats.org/markup-compatibility/2006">
          <mc:Choice Requires="x14">
            <control shapeId="23571" r:id="rId19" name="Check Box 19">
              <controlPr defaultSize="0" autoFill="0" autoLine="0" autoPict="0">
                <anchor moveWithCells="1">
                  <from>
                    <xdr:col>13</xdr:col>
                    <xdr:colOff>161925</xdr:colOff>
                    <xdr:row>22</xdr:row>
                    <xdr:rowOff>114300</xdr:rowOff>
                  </from>
                  <to>
                    <xdr:col>13</xdr:col>
                    <xdr:colOff>409575</xdr:colOff>
                    <xdr:row>23</xdr:row>
                    <xdr:rowOff>152400</xdr:rowOff>
                  </to>
                </anchor>
              </controlPr>
            </control>
          </mc:Choice>
        </mc:AlternateContent>
        <mc:AlternateContent xmlns:mc="http://schemas.openxmlformats.org/markup-compatibility/2006">
          <mc:Choice Requires="x14">
            <control shapeId="23573" r:id="rId20" name="Check Box 21">
              <controlPr defaultSize="0" autoFill="0" autoLine="0" autoPict="0">
                <anchor moveWithCells="1">
                  <from>
                    <xdr:col>13</xdr:col>
                    <xdr:colOff>161925</xdr:colOff>
                    <xdr:row>19</xdr:row>
                    <xdr:rowOff>114300</xdr:rowOff>
                  </from>
                  <to>
                    <xdr:col>13</xdr:col>
                    <xdr:colOff>409575</xdr:colOff>
                    <xdr:row>20</xdr:row>
                    <xdr:rowOff>152400</xdr:rowOff>
                  </to>
                </anchor>
              </controlPr>
            </control>
          </mc:Choice>
        </mc:AlternateContent>
        <mc:AlternateContent xmlns:mc="http://schemas.openxmlformats.org/markup-compatibility/2006">
          <mc:Choice Requires="x14">
            <control shapeId="23574" r:id="rId21" name="Check Box 22">
              <controlPr defaultSize="0" autoFill="0" autoLine="0" autoPict="0">
                <anchor moveWithCells="1">
                  <from>
                    <xdr:col>18</xdr:col>
                    <xdr:colOff>476250</xdr:colOff>
                    <xdr:row>16</xdr:row>
                    <xdr:rowOff>142875</xdr:rowOff>
                  </from>
                  <to>
                    <xdr:col>19</xdr:col>
                    <xdr:colOff>114300</xdr:colOff>
                    <xdr:row>18</xdr:row>
                    <xdr:rowOff>38100</xdr:rowOff>
                  </to>
                </anchor>
              </controlPr>
            </control>
          </mc:Choice>
        </mc:AlternateContent>
        <mc:AlternateContent xmlns:mc="http://schemas.openxmlformats.org/markup-compatibility/2006">
          <mc:Choice Requires="x14">
            <control shapeId="23575" r:id="rId22" name="Check Box 23">
              <controlPr defaultSize="0" autoFill="0" autoLine="0" autoPict="0">
                <anchor moveWithCells="1">
                  <from>
                    <xdr:col>15</xdr:col>
                    <xdr:colOff>266700</xdr:colOff>
                    <xdr:row>22</xdr:row>
                    <xdr:rowOff>0</xdr:rowOff>
                  </from>
                  <to>
                    <xdr:col>15</xdr:col>
                    <xdr:colOff>523875</xdr:colOff>
                    <xdr:row>23</xdr:row>
                    <xdr:rowOff>19050</xdr:rowOff>
                  </to>
                </anchor>
              </controlPr>
            </control>
          </mc:Choice>
        </mc:AlternateContent>
        <mc:AlternateContent xmlns:mc="http://schemas.openxmlformats.org/markup-compatibility/2006">
          <mc:Choice Requires="x14">
            <control shapeId="23577" r:id="rId23" name="Check Box 25">
              <controlPr defaultSize="0" autoFill="0" autoLine="0" autoPict="0">
                <anchor moveWithCells="1">
                  <from>
                    <xdr:col>17</xdr:col>
                    <xdr:colOff>266700</xdr:colOff>
                    <xdr:row>8</xdr:row>
                    <xdr:rowOff>142875</xdr:rowOff>
                  </from>
                  <to>
                    <xdr:col>17</xdr:col>
                    <xdr:colOff>523875</xdr:colOff>
                    <xdr:row>9</xdr:row>
                    <xdr:rowOff>161925</xdr:rowOff>
                  </to>
                </anchor>
              </controlPr>
            </control>
          </mc:Choice>
        </mc:AlternateContent>
        <mc:AlternateContent xmlns:mc="http://schemas.openxmlformats.org/markup-compatibility/2006">
          <mc:Choice Requires="x14">
            <control shapeId="23578" r:id="rId24" name="Check Box 26">
              <controlPr defaultSize="0" autoFill="0" autoLine="0" autoPict="0">
                <anchor moveWithCells="1">
                  <from>
                    <xdr:col>17</xdr:col>
                    <xdr:colOff>161925</xdr:colOff>
                    <xdr:row>25</xdr:row>
                    <xdr:rowOff>104775</xdr:rowOff>
                  </from>
                  <to>
                    <xdr:col>17</xdr:col>
                    <xdr:colOff>409575</xdr:colOff>
                    <xdr:row>26</xdr:row>
                    <xdr:rowOff>133350</xdr:rowOff>
                  </to>
                </anchor>
              </controlPr>
            </control>
          </mc:Choice>
        </mc:AlternateContent>
        <mc:AlternateContent xmlns:mc="http://schemas.openxmlformats.org/markup-compatibility/2006">
          <mc:Choice Requires="x14">
            <control shapeId="23579" r:id="rId25" name="Check Box 27">
              <controlPr defaultSize="0" autoFill="0" autoLine="0" autoPict="0">
                <anchor moveWithCells="1">
                  <from>
                    <xdr:col>17</xdr:col>
                    <xdr:colOff>161925</xdr:colOff>
                    <xdr:row>19</xdr:row>
                    <xdr:rowOff>133350</xdr:rowOff>
                  </from>
                  <to>
                    <xdr:col>17</xdr:col>
                    <xdr:colOff>409575</xdr:colOff>
                    <xdr:row>20</xdr:row>
                    <xdr:rowOff>161925</xdr:rowOff>
                  </to>
                </anchor>
              </controlPr>
            </control>
          </mc:Choice>
        </mc:AlternateContent>
        <mc:AlternateContent xmlns:mc="http://schemas.openxmlformats.org/markup-compatibility/2006">
          <mc:Choice Requires="x14">
            <control shapeId="23580" r:id="rId26" name="Check Box 28">
              <controlPr defaultSize="0" autoFill="0" autoLine="0" autoPict="0">
                <anchor moveWithCells="1">
                  <from>
                    <xdr:col>14</xdr:col>
                    <xdr:colOff>485775</xdr:colOff>
                    <xdr:row>16</xdr:row>
                    <xdr:rowOff>142875</xdr:rowOff>
                  </from>
                  <to>
                    <xdr:col>15</xdr:col>
                    <xdr:colOff>123825</xdr:colOff>
                    <xdr:row>17</xdr:row>
                    <xdr:rowOff>161925</xdr:rowOff>
                  </to>
                </anchor>
              </controlPr>
            </control>
          </mc:Choice>
        </mc:AlternateContent>
        <mc:AlternateContent xmlns:mc="http://schemas.openxmlformats.org/markup-compatibility/2006">
          <mc:Choice Requires="x14">
            <control shapeId="23582" r:id="rId27" name="Check Box 30">
              <controlPr defaultSize="0" autoFill="0" autoLine="0" autoPict="0">
                <anchor moveWithCells="1">
                  <from>
                    <xdr:col>14</xdr:col>
                    <xdr:colOff>266700</xdr:colOff>
                    <xdr:row>30</xdr:row>
                    <xdr:rowOff>57150</xdr:rowOff>
                  </from>
                  <to>
                    <xdr:col>14</xdr:col>
                    <xdr:colOff>523875</xdr:colOff>
                    <xdr:row>31</xdr:row>
                    <xdr:rowOff>76200</xdr:rowOff>
                  </to>
                </anchor>
              </controlPr>
            </control>
          </mc:Choice>
        </mc:AlternateContent>
        <mc:AlternateContent xmlns:mc="http://schemas.openxmlformats.org/markup-compatibility/2006">
          <mc:Choice Requires="x14">
            <control shapeId="23583" r:id="rId28" name="Check Box 31">
              <controlPr defaultSize="0" autoFill="0" autoLine="0" autoPict="0">
                <anchor moveWithCells="1">
                  <from>
                    <xdr:col>17</xdr:col>
                    <xdr:colOff>161925</xdr:colOff>
                    <xdr:row>31</xdr:row>
                    <xdr:rowOff>95250</xdr:rowOff>
                  </from>
                  <to>
                    <xdr:col>17</xdr:col>
                    <xdr:colOff>409575</xdr:colOff>
                    <xdr:row>32</xdr:row>
                    <xdr:rowOff>114300</xdr:rowOff>
                  </to>
                </anchor>
              </controlPr>
            </control>
          </mc:Choice>
        </mc:AlternateContent>
        <mc:AlternateContent xmlns:mc="http://schemas.openxmlformats.org/markup-compatibility/2006">
          <mc:Choice Requires="x14">
            <control shapeId="23584" r:id="rId29" name="Check Box 32">
              <controlPr defaultSize="0" autoFill="0" autoLine="0" autoPict="0">
                <anchor moveWithCells="1">
                  <from>
                    <xdr:col>15</xdr:col>
                    <xdr:colOff>266700</xdr:colOff>
                    <xdr:row>29</xdr:row>
                    <xdr:rowOff>66675</xdr:rowOff>
                  </from>
                  <to>
                    <xdr:col>15</xdr:col>
                    <xdr:colOff>523875</xdr:colOff>
                    <xdr:row>30</xdr:row>
                    <xdr:rowOff>76200</xdr:rowOff>
                  </to>
                </anchor>
              </controlPr>
            </control>
          </mc:Choice>
        </mc:AlternateContent>
        <mc:AlternateContent xmlns:mc="http://schemas.openxmlformats.org/markup-compatibility/2006">
          <mc:Choice Requires="x14">
            <control shapeId="23585" r:id="rId30" name="Check Box 33">
              <controlPr defaultSize="0" autoFill="0" autoLine="0" autoPict="0">
                <anchor moveWithCells="1">
                  <from>
                    <xdr:col>19</xdr:col>
                    <xdr:colOff>266700</xdr:colOff>
                    <xdr:row>22</xdr:row>
                    <xdr:rowOff>66675</xdr:rowOff>
                  </from>
                  <to>
                    <xdr:col>19</xdr:col>
                    <xdr:colOff>523875</xdr:colOff>
                    <xdr:row>23</xdr:row>
                    <xdr:rowOff>76200</xdr:rowOff>
                  </to>
                </anchor>
              </controlPr>
            </control>
          </mc:Choice>
        </mc:AlternateContent>
        <mc:AlternateContent xmlns:mc="http://schemas.openxmlformats.org/markup-compatibility/2006">
          <mc:Choice Requires="x14">
            <control shapeId="23586" r:id="rId31" name="Check Box 34">
              <controlPr defaultSize="0" autoFill="0" autoLine="0" autoPict="0">
                <anchor moveWithCells="1">
                  <from>
                    <xdr:col>19</xdr:col>
                    <xdr:colOff>266700</xdr:colOff>
                    <xdr:row>25</xdr:row>
                    <xdr:rowOff>76200</xdr:rowOff>
                  </from>
                  <to>
                    <xdr:col>19</xdr:col>
                    <xdr:colOff>523875</xdr:colOff>
                    <xdr:row>26</xdr:row>
                    <xdr:rowOff>95250</xdr:rowOff>
                  </to>
                </anchor>
              </controlPr>
            </control>
          </mc:Choice>
        </mc:AlternateContent>
        <mc:AlternateContent xmlns:mc="http://schemas.openxmlformats.org/markup-compatibility/2006">
          <mc:Choice Requires="x14">
            <control shapeId="23587" r:id="rId32" name="Check Box 35">
              <controlPr defaultSize="0" autoFill="0" autoLine="0" autoPict="0">
                <anchor moveWithCells="1">
                  <from>
                    <xdr:col>18</xdr:col>
                    <xdr:colOff>266700</xdr:colOff>
                    <xdr:row>30</xdr:row>
                    <xdr:rowOff>85725</xdr:rowOff>
                  </from>
                  <to>
                    <xdr:col>18</xdr:col>
                    <xdr:colOff>523875</xdr:colOff>
                    <xdr:row>31</xdr:row>
                    <xdr:rowOff>95250</xdr:rowOff>
                  </to>
                </anchor>
              </controlPr>
            </control>
          </mc:Choice>
        </mc:AlternateContent>
        <mc:AlternateContent xmlns:mc="http://schemas.openxmlformats.org/markup-compatibility/2006">
          <mc:Choice Requires="x14">
            <control shapeId="23589" r:id="rId33" name="Check Box 37">
              <controlPr defaultSize="0" autoFill="0" autoLine="0" autoPict="0">
                <anchor moveWithCells="1">
                  <from>
                    <xdr:col>15</xdr:col>
                    <xdr:colOff>266700</xdr:colOff>
                    <xdr:row>27</xdr:row>
                    <xdr:rowOff>85725</xdr:rowOff>
                  </from>
                  <to>
                    <xdr:col>15</xdr:col>
                    <xdr:colOff>523875</xdr:colOff>
                    <xdr:row>28</xdr:row>
                    <xdr:rowOff>95250</xdr:rowOff>
                  </to>
                </anchor>
              </controlPr>
            </control>
          </mc:Choice>
        </mc:AlternateContent>
        <mc:AlternateContent xmlns:mc="http://schemas.openxmlformats.org/markup-compatibility/2006">
          <mc:Choice Requires="x14">
            <control shapeId="23591" r:id="rId34" name="Check Box 39">
              <controlPr defaultSize="0" autoFill="0" autoLine="0" autoPict="0">
                <anchor moveWithCells="1">
                  <from>
                    <xdr:col>20</xdr:col>
                    <xdr:colOff>266700</xdr:colOff>
                    <xdr:row>32</xdr:row>
                    <xdr:rowOff>95250</xdr:rowOff>
                  </from>
                  <to>
                    <xdr:col>20</xdr:col>
                    <xdr:colOff>523875</xdr:colOff>
                    <xdr:row>33</xdr:row>
                    <xdr:rowOff>114300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cols>
    <col min="1" max="1" width="11.42578125" customWidth="1"/>
  </cols>
  <sheetData>
    <row r="1" spans="1:1" x14ac:dyDescent="0.25">
      <c r="A1" t="s">
        <v>121</v>
      </c>
    </row>
    <row r="2" spans="1:1" x14ac:dyDescent="0.25">
      <c r="A2" t="s">
        <v>119</v>
      </c>
    </row>
    <row r="3" spans="1:1" x14ac:dyDescent="0.25">
      <c r="A3" t="s">
        <v>120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topLeftCell="A20" zoomScaleNormal="100" workbookViewId="0">
      <selection activeCell="A31" sqref="A31:E59"/>
    </sheetView>
  </sheetViews>
  <sheetFormatPr defaultColWidth="9.140625" defaultRowHeight="15" x14ac:dyDescent="0.25"/>
  <cols>
    <col min="1" max="1" width="11.42578125" style="4" customWidth="1"/>
    <col min="2" max="2" width="7.7109375" style="4" customWidth="1"/>
    <col min="3" max="3" width="11.42578125" style="4" customWidth="1"/>
    <col min="4" max="4" width="23.28515625" style="4" customWidth="1"/>
    <col min="5" max="5" width="11.42578125" style="7" customWidth="1"/>
    <col min="6" max="6" width="9.28515625" style="7" customWidth="1"/>
    <col min="7" max="7" width="22.5703125" style="6" customWidth="1"/>
    <col min="8" max="8" width="9.140625" style="5"/>
    <col min="9" max="9" width="12.42578125" style="5" customWidth="1"/>
    <col min="10" max="16384" width="9.140625" style="4"/>
  </cols>
  <sheetData>
    <row r="1" spans="1:9" x14ac:dyDescent="0.25">
      <c r="A1" s="8" t="s">
        <v>51</v>
      </c>
    </row>
    <row r="2" spans="1:9" x14ac:dyDescent="0.25">
      <c r="A2" s="13" t="s">
        <v>37</v>
      </c>
      <c r="B2" s="13" t="s">
        <v>24</v>
      </c>
      <c r="C2" s="13" t="s">
        <v>36</v>
      </c>
      <c r="D2" s="13" t="s">
        <v>35</v>
      </c>
      <c r="E2" s="12" t="s">
        <v>25</v>
      </c>
      <c r="F2" s="12" t="s">
        <v>50</v>
      </c>
      <c r="G2" s="11" t="s">
        <v>34</v>
      </c>
      <c r="H2" s="10" t="s">
        <v>33</v>
      </c>
      <c r="I2" s="10" t="s">
        <v>32</v>
      </c>
    </row>
    <row r="16" spans="1:9" ht="15.75" x14ac:dyDescent="0.25">
      <c r="D16" s="23"/>
    </row>
    <row r="17" spans="1:9" ht="15.75" x14ac:dyDescent="0.25">
      <c r="D17" s="23"/>
    </row>
    <row r="21" spans="1:9" hidden="1" x14ac:dyDescent="0.25">
      <c r="A21" s="8" t="s">
        <v>49</v>
      </c>
    </row>
    <row r="22" spans="1:9" hidden="1" x14ac:dyDescent="0.25">
      <c r="A22" s="22">
        <v>13</v>
      </c>
      <c r="B22" s="21">
        <v>2005</v>
      </c>
      <c r="C22" s="21" t="s">
        <v>48</v>
      </c>
      <c r="D22" s="21" t="s">
        <v>47</v>
      </c>
      <c r="E22" s="20"/>
      <c r="F22" s="20"/>
      <c r="G22" s="19"/>
      <c r="H22" s="18">
        <v>42219</v>
      </c>
      <c r="I22" s="18">
        <v>42248</v>
      </c>
    </row>
    <row r="23" spans="1:9" hidden="1" x14ac:dyDescent="0.25">
      <c r="A23" s="22">
        <v>14</v>
      </c>
      <c r="B23" s="21">
        <v>2000</v>
      </c>
      <c r="C23" s="21" t="s">
        <v>29</v>
      </c>
      <c r="D23" s="21" t="s">
        <v>46</v>
      </c>
      <c r="E23" s="20"/>
      <c r="F23" s="20"/>
      <c r="G23" s="19"/>
      <c r="H23" s="18">
        <v>42219</v>
      </c>
      <c r="I23" s="18">
        <v>42250</v>
      </c>
    </row>
    <row r="24" spans="1:9" hidden="1" x14ac:dyDescent="0.25">
      <c r="A24" s="17">
        <v>9</v>
      </c>
      <c r="B24" s="17">
        <v>2001</v>
      </c>
      <c r="C24" s="17" t="s">
        <v>45</v>
      </c>
      <c r="D24" s="17" t="s">
        <v>44</v>
      </c>
      <c r="E24" s="16"/>
      <c r="F24" s="16"/>
      <c r="G24" s="15" t="s">
        <v>43</v>
      </c>
      <c r="H24" s="14">
        <v>42219</v>
      </c>
      <c r="I24" s="14">
        <v>42490</v>
      </c>
    </row>
    <row r="25" spans="1:9" hidden="1" x14ac:dyDescent="0.25">
      <c r="A25" s="17" t="s">
        <v>42</v>
      </c>
      <c r="B25" s="17">
        <v>1997</v>
      </c>
      <c r="C25" s="17" t="s">
        <v>41</v>
      </c>
      <c r="D25" s="17" t="s">
        <v>40</v>
      </c>
      <c r="E25" s="16"/>
      <c r="F25" s="16"/>
      <c r="G25" s="15"/>
      <c r="H25" s="14">
        <v>42219</v>
      </c>
      <c r="I25" s="14">
        <v>42467</v>
      </c>
    </row>
    <row r="30" spans="1:9" x14ac:dyDescent="0.25">
      <c r="D30" s="4" t="s">
        <v>39</v>
      </c>
      <c r="E30" s="7">
        <f>SUM(E3:E29)</f>
        <v>0</v>
      </c>
    </row>
    <row r="31" spans="1:9" x14ac:dyDescent="0.25">
      <c r="A31" s="8" t="s">
        <v>38</v>
      </c>
    </row>
    <row r="32" spans="1:9" x14ac:dyDescent="0.25">
      <c r="A32" s="13" t="s">
        <v>37</v>
      </c>
      <c r="B32" s="13" t="s">
        <v>24</v>
      </c>
      <c r="C32" s="13" t="s">
        <v>36</v>
      </c>
      <c r="D32" s="13" t="s">
        <v>35</v>
      </c>
      <c r="E32" s="12" t="s">
        <v>25</v>
      </c>
      <c r="F32" s="12"/>
      <c r="G32" s="11" t="s">
        <v>34</v>
      </c>
      <c r="H32" s="10" t="s">
        <v>33</v>
      </c>
      <c r="I32" s="10" t="s">
        <v>32</v>
      </c>
    </row>
    <row r="48" spans="1:1" x14ac:dyDescent="0.25">
      <c r="A48" s="9"/>
    </row>
    <row r="49" spans="1:5" x14ac:dyDescent="0.25">
      <c r="A49" s="8"/>
    </row>
    <row r="57" spans="1:5" x14ac:dyDescent="0.25">
      <c r="D57" s="4" t="s">
        <v>31</v>
      </c>
      <c r="E57" s="7">
        <f>SUM(E33:E56)</f>
        <v>0</v>
      </c>
    </row>
    <row r="59" spans="1:5" x14ac:dyDescent="0.25">
      <c r="D59" s="4" t="s">
        <v>30</v>
      </c>
      <c r="E59" s="7">
        <f>E57+E30</f>
        <v>0</v>
      </c>
    </row>
  </sheetData>
  <printOptions gridLines="1"/>
  <pageMargins left="0.25" right="0.25" top="0.75" bottom="0.75" header="0.3" footer="0.3"/>
  <pageSetup scale="85" orientation="portrait" r:id="rId1"/>
  <headerFooter>
    <oddHeader>&amp;C2016-2017
 EQUIPMENT LIST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Layout" zoomScaleNormal="100" workbookViewId="0">
      <selection activeCell="B28" sqref="B28"/>
    </sheetView>
  </sheetViews>
  <sheetFormatPr defaultColWidth="9.140625" defaultRowHeight="12.75" x14ac:dyDescent="0.2"/>
  <cols>
    <col min="1" max="1" width="28.7109375" style="24" customWidth="1"/>
    <col min="2" max="2" width="19.28515625" style="24" customWidth="1"/>
    <col min="3" max="3" width="9.28515625" style="24" customWidth="1"/>
    <col min="4" max="4" width="10" style="24" customWidth="1"/>
    <col min="5" max="5" width="13.7109375" style="24" customWidth="1"/>
    <col min="6" max="6" width="10.140625" style="24" customWidth="1"/>
    <col min="7" max="7" width="10.42578125" style="25" customWidth="1"/>
    <col min="8" max="8" width="14" style="25" customWidth="1"/>
    <col min="9" max="16384" width="9.140625" style="24"/>
  </cols>
  <sheetData>
    <row r="1" spans="1:8" x14ac:dyDescent="0.2">
      <c r="A1" s="32"/>
      <c r="B1" s="32"/>
      <c r="C1" s="32"/>
      <c r="D1" s="32"/>
      <c r="E1" s="32"/>
      <c r="F1" s="32"/>
      <c r="G1" s="31"/>
      <c r="H1" s="31"/>
    </row>
    <row r="3" spans="1:8" ht="14.25" x14ac:dyDescent="0.2">
      <c r="A3" s="30" t="s">
        <v>1</v>
      </c>
      <c r="B3" s="30" t="s">
        <v>55</v>
      </c>
      <c r="C3" s="30" t="s">
        <v>12</v>
      </c>
      <c r="D3" s="30" t="s">
        <v>26</v>
      </c>
      <c r="E3" s="30" t="s">
        <v>54</v>
      </c>
      <c r="F3" s="30" t="s">
        <v>53</v>
      </c>
      <c r="G3" s="29" t="s">
        <v>33</v>
      </c>
      <c r="H3" s="29" t="s">
        <v>32</v>
      </c>
    </row>
    <row r="4" spans="1:8" x14ac:dyDescent="0.2">
      <c r="B4" s="26"/>
      <c r="D4" s="28"/>
      <c r="E4" s="28"/>
    </row>
    <row r="5" spans="1:8" x14ac:dyDescent="0.2">
      <c r="B5" s="26"/>
      <c r="D5" s="28"/>
      <c r="E5" s="28"/>
    </row>
    <row r="6" spans="1:8" x14ac:dyDescent="0.2">
      <c r="B6" s="26"/>
      <c r="D6" s="28"/>
      <c r="E6" s="28"/>
    </row>
    <row r="7" spans="1:8" x14ac:dyDescent="0.2">
      <c r="B7" s="26"/>
      <c r="D7" s="28"/>
      <c r="E7" s="28"/>
    </row>
    <row r="8" spans="1:8" x14ac:dyDescent="0.2">
      <c r="B8" s="26"/>
      <c r="D8" s="28"/>
      <c r="E8" s="28"/>
    </row>
    <row r="9" spans="1:8" x14ac:dyDescent="0.2">
      <c r="B9" s="26"/>
      <c r="D9" s="28"/>
      <c r="E9" s="28"/>
    </row>
    <row r="10" spans="1:8" x14ac:dyDescent="0.2">
      <c r="B10" s="26"/>
      <c r="D10" s="28"/>
      <c r="E10" s="28"/>
    </row>
    <row r="11" spans="1:8" x14ac:dyDescent="0.2">
      <c r="B11" s="26"/>
      <c r="D11" s="28"/>
      <c r="E11" s="28"/>
    </row>
    <row r="12" spans="1:8" x14ac:dyDescent="0.2">
      <c r="B12" s="26"/>
      <c r="D12" s="28"/>
      <c r="E12" s="28"/>
    </row>
    <row r="13" spans="1:8" x14ac:dyDescent="0.2">
      <c r="B13" s="26"/>
      <c r="D13" s="28"/>
      <c r="E13" s="28"/>
    </row>
    <row r="14" spans="1:8" x14ac:dyDescent="0.2">
      <c r="B14" s="26"/>
      <c r="D14" s="28"/>
      <c r="E14" s="28"/>
    </row>
    <row r="15" spans="1:8" x14ac:dyDescent="0.2">
      <c r="B15" s="26"/>
      <c r="D15" s="28"/>
      <c r="E15" s="28"/>
    </row>
    <row r="16" spans="1:8" x14ac:dyDescent="0.2">
      <c r="B16" s="26"/>
      <c r="D16" s="28"/>
      <c r="E16" s="28"/>
    </row>
    <row r="17" spans="2:5" x14ac:dyDescent="0.2">
      <c r="B17" s="26"/>
      <c r="D17" s="28"/>
      <c r="E17" s="28"/>
    </row>
    <row r="18" spans="2:5" x14ac:dyDescent="0.2">
      <c r="B18" s="26"/>
      <c r="D18" s="28"/>
      <c r="E18" s="28"/>
    </row>
    <row r="19" spans="2:5" x14ac:dyDescent="0.2">
      <c r="B19" s="26"/>
      <c r="D19" s="28"/>
      <c r="E19" s="28"/>
    </row>
    <row r="20" spans="2:5" x14ac:dyDescent="0.2">
      <c r="B20" s="26"/>
      <c r="D20" s="28"/>
      <c r="E20" s="28"/>
    </row>
    <row r="21" spans="2:5" x14ac:dyDescent="0.2">
      <c r="B21" s="26"/>
      <c r="D21" s="28"/>
      <c r="E21" s="28"/>
    </row>
    <row r="22" spans="2:5" x14ac:dyDescent="0.2">
      <c r="B22" s="26"/>
      <c r="D22" s="28"/>
      <c r="E22" s="28"/>
    </row>
    <row r="23" spans="2:5" x14ac:dyDescent="0.2">
      <c r="B23" s="26"/>
      <c r="D23" s="28"/>
      <c r="E23" s="28"/>
    </row>
    <row r="24" spans="2:5" x14ac:dyDescent="0.2">
      <c r="B24" s="26"/>
      <c r="D24" s="28"/>
      <c r="E24" s="28"/>
    </row>
    <row r="25" spans="2:5" x14ac:dyDescent="0.2">
      <c r="B25" s="26"/>
      <c r="D25" s="28"/>
      <c r="E25" s="28"/>
    </row>
    <row r="26" spans="2:5" x14ac:dyDescent="0.2">
      <c r="B26" s="26"/>
      <c r="D26" s="28"/>
      <c r="E26" s="28"/>
    </row>
    <row r="27" spans="2:5" x14ac:dyDescent="0.2">
      <c r="B27" s="26"/>
      <c r="D27" s="28"/>
      <c r="E27" s="28"/>
    </row>
    <row r="28" spans="2:5" x14ac:dyDescent="0.2">
      <c r="B28" s="26"/>
      <c r="D28" s="28"/>
      <c r="E28" s="28"/>
    </row>
    <row r="29" spans="2:5" x14ac:dyDescent="0.2">
      <c r="B29" s="26"/>
      <c r="D29" s="28"/>
      <c r="E29" s="28"/>
    </row>
    <row r="30" spans="2:5" x14ac:dyDescent="0.2">
      <c r="B30" s="26"/>
      <c r="D30" s="28"/>
      <c r="E30" s="28"/>
    </row>
    <row r="31" spans="2:5" x14ac:dyDescent="0.2">
      <c r="B31" s="26"/>
      <c r="D31" s="28"/>
      <c r="E31" s="28"/>
    </row>
    <row r="32" spans="2:5" x14ac:dyDescent="0.2">
      <c r="B32" s="26"/>
      <c r="D32" s="28"/>
      <c r="E32" s="28"/>
    </row>
    <row r="33" spans="1:5" x14ac:dyDescent="0.2">
      <c r="B33" s="26"/>
      <c r="D33" s="28"/>
      <c r="E33" s="28"/>
    </row>
    <row r="34" spans="1:5" x14ac:dyDescent="0.2">
      <c r="B34" s="26"/>
      <c r="D34" s="28"/>
      <c r="E34" s="28"/>
    </row>
    <row r="35" spans="1:5" x14ac:dyDescent="0.2">
      <c r="B35" s="26"/>
    </row>
    <row r="36" spans="1:5" x14ac:dyDescent="0.2">
      <c r="B36" s="26"/>
    </row>
    <row r="37" spans="1:5" x14ac:dyDescent="0.2">
      <c r="A37" s="27" t="s">
        <v>52</v>
      </c>
      <c r="B37" s="26"/>
    </row>
    <row r="38" spans="1:5" x14ac:dyDescent="0.2">
      <c r="B38" s="26"/>
    </row>
    <row r="39" spans="1:5" x14ac:dyDescent="0.2">
      <c r="B39" s="26"/>
    </row>
    <row r="40" spans="1:5" x14ac:dyDescent="0.2">
      <c r="B40" s="26"/>
    </row>
    <row r="41" spans="1:5" x14ac:dyDescent="0.2">
      <c r="B41" s="26"/>
    </row>
    <row r="42" spans="1:5" x14ac:dyDescent="0.2">
      <c r="B42" s="26"/>
    </row>
    <row r="43" spans="1:5" x14ac:dyDescent="0.2">
      <c r="B43" s="26"/>
    </row>
    <row r="44" spans="1:5" x14ac:dyDescent="0.2">
      <c r="B44" s="26"/>
    </row>
    <row r="45" spans="1:5" x14ac:dyDescent="0.2">
      <c r="B45" s="26"/>
    </row>
    <row r="46" spans="1:5" x14ac:dyDescent="0.2">
      <c r="B46" s="26"/>
    </row>
    <row r="47" spans="1:5" x14ac:dyDescent="0.2">
      <c r="B47" s="26"/>
    </row>
    <row r="48" spans="1:5" x14ac:dyDescent="0.2">
      <c r="B48" s="26"/>
    </row>
    <row r="49" spans="2:2" x14ac:dyDescent="0.2">
      <c r="B49" s="26"/>
    </row>
    <row r="50" spans="2:2" x14ac:dyDescent="0.2">
      <c r="B50" s="26"/>
    </row>
    <row r="51" spans="2:2" x14ac:dyDescent="0.2">
      <c r="B51" s="26"/>
    </row>
    <row r="52" spans="2:2" x14ac:dyDescent="0.2">
      <c r="B52" s="26"/>
    </row>
    <row r="53" spans="2:2" x14ac:dyDescent="0.2">
      <c r="B53" s="26"/>
    </row>
    <row r="54" spans="2:2" x14ac:dyDescent="0.2">
      <c r="B54" s="26"/>
    </row>
    <row r="55" spans="2:2" x14ac:dyDescent="0.2">
      <c r="B55" s="26"/>
    </row>
    <row r="56" spans="2:2" x14ac:dyDescent="0.2">
      <c r="B56" s="26"/>
    </row>
    <row r="57" spans="2:2" x14ac:dyDescent="0.2">
      <c r="B57" s="26"/>
    </row>
    <row r="58" spans="2:2" x14ac:dyDescent="0.2">
      <c r="B58" s="26"/>
    </row>
    <row r="59" spans="2:2" x14ac:dyDescent="0.2">
      <c r="B59" s="26"/>
    </row>
    <row r="60" spans="2:2" x14ac:dyDescent="0.2">
      <c r="B60" s="26"/>
    </row>
    <row r="61" spans="2:2" x14ac:dyDescent="0.2">
      <c r="B61" s="26"/>
    </row>
    <row r="62" spans="2:2" x14ac:dyDescent="0.2">
      <c r="B62" s="26"/>
    </row>
    <row r="63" spans="2:2" x14ac:dyDescent="0.2">
      <c r="B63" s="26"/>
    </row>
    <row r="64" spans="2:2" x14ac:dyDescent="0.2">
      <c r="B64" s="26"/>
    </row>
    <row r="65" spans="2:2" x14ac:dyDescent="0.2">
      <c r="B65" s="26"/>
    </row>
    <row r="66" spans="2:2" x14ac:dyDescent="0.2">
      <c r="B66" s="26"/>
    </row>
    <row r="67" spans="2:2" x14ac:dyDescent="0.2">
      <c r="B67" s="26"/>
    </row>
  </sheetData>
  <printOptions gridLines="1"/>
  <pageMargins left="0.25" right="0.25" top="0.75" bottom="0.75" header="0.3" footer="0.3"/>
  <pageSetup scale="85" orientation="portrait" r:id="rId1"/>
  <headerFooter>
    <oddHeader>&amp;C
2016-2017 DRIVERS LIST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32" sqref="C32"/>
    </sheetView>
  </sheetViews>
  <sheetFormatPr defaultRowHeight="15" x14ac:dyDescent="0.25"/>
  <cols>
    <col min="1" max="1" width="22.140625" customWidth="1"/>
    <col min="2" max="2" width="38.85546875" customWidth="1"/>
    <col min="3" max="3" width="23.7109375" customWidth="1"/>
    <col min="4" max="4" width="27.140625" customWidth="1"/>
  </cols>
  <sheetData>
    <row r="1" spans="1:4" x14ac:dyDescent="0.25">
      <c r="A1" s="2" t="s">
        <v>3</v>
      </c>
      <c r="B1" s="2" t="s">
        <v>2</v>
      </c>
      <c r="C1" s="2" t="s">
        <v>5</v>
      </c>
      <c r="D1" s="2" t="s">
        <v>27</v>
      </c>
    </row>
    <row r="2" spans="1:4" x14ac:dyDescent="0.25">
      <c r="A2" s="1" t="s">
        <v>63</v>
      </c>
      <c r="B2" s="36" t="s">
        <v>60</v>
      </c>
      <c r="C2" t="s">
        <v>61</v>
      </c>
      <c r="D2" t="s">
        <v>62</v>
      </c>
    </row>
    <row r="3" spans="1:4" x14ac:dyDescent="0.25">
      <c r="A3" s="1" t="s">
        <v>63</v>
      </c>
      <c r="B3" s="33"/>
      <c r="C3" s="34"/>
      <c r="D3" s="35"/>
    </row>
    <row r="4" spans="1:4" x14ac:dyDescent="0.25">
      <c r="A4" s="1"/>
      <c r="B4" s="33"/>
      <c r="C4" s="34"/>
      <c r="D4" s="35"/>
    </row>
    <row r="5" spans="1:4" x14ac:dyDescent="0.25">
      <c r="A5" s="1"/>
      <c r="B5" s="33"/>
      <c r="C5" s="34"/>
      <c r="D5" s="35"/>
    </row>
    <row r="6" spans="1:4" x14ac:dyDescent="0.25">
      <c r="A6" s="1"/>
      <c r="B6" s="33"/>
      <c r="C6" s="34"/>
      <c r="D6" s="35"/>
    </row>
    <row r="7" spans="1:4" x14ac:dyDescent="0.25">
      <c r="A7" s="1"/>
      <c r="B7" s="33"/>
      <c r="C7" s="34"/>
      <c r="D7" s="35"/>
    </row>
    <row r="8" spans="1:4" x14ac:dyDescent="0.25">
      <c r="A8" s="1"/>
      <c r="B8" s="33"/>
      <c r="C8" s="34"/>
      <c r="D8" s="35"/>
    </row>
    <row r="9" spans="1:4" x14ac:dyDescent="0.25">
      <c r="A9" s="1"/>
      <c r="B9" s="33"/>
      <c r="C9" s="34"/>
      <c r="D9" s="35"/>
    </row>
    <row r="10" spans="1:4" x14ac:dyDescent="0.25">
      <c r="A10" s="1"/>
      <c r="B10" s="33"/>
      <c r="C10" s="34"/>
      <c r="D10" s="35"/>
    </row>
    <row r="11" spans="1:4" x14ac:dyDescent="0.25">
      <c r="A11" s="1"/>
      <c r="B11" s="33"/>
      <c r="C11" s="34"/>
      <c r="D11" s="35"/>
    </row>
    <row r="12" spans="1:4" x14ac:dyDescent="0.25">
      <c r="A12" s="1"/>
      <c r="B12" s="33"/>
      <c r="C12" s="34"/>
      <c r="D12" s="35"/>
    </row>
    <row r="13" spans="1:4" x14ac:dyDescent="0.25">
      <c r="A13" s="1"/>
      <c r="B13" s="36"/>
    </row>
    <row r="14" spans="1:4" x14ac:dyDescent="0.25">
      <c r="A14" s="1"/>
      <c r="B14" s="1"/>
    </row>
    <row r="15" spans="1:4" x14ac:dyDescent="0.25">
      <c r="A15" s="1"/>
      <c r="B15" s="1"/>
    </row>
    <row r="16" spans="1:4" x14ac:dyDescent="0.25">
      <c r="A16" s="1"/>
      <c r="B16" s="1"/>
    </row>
    <row r="17" spans="1:2" x14ac:dyDescent="0.25">
      <c r="A17" s="1"/>
      <c r="B17" s="1"/>
    </row>
    <row r="18" spans="1:2" x14ac:dyDescent="0.25">
      <c r="A18" s="1"/>
      <c r="B18" s="1"/>
    </row>
    <row r="19" spans="1:2" x14ac:dyDescent="0.25">
      <c r="A19" s="1"/>
      <c r="B19" s="1"/>
    </row>
    <row r="20" spans="1:2" x14ac:dyDescent="0.25">
      <c r="A20" s="1"/>
      <c r="B20" s="1"/>
    </row>
  </sheetData>
  <hyperlinks>
    <hyperlink ref="B2" r:id="rId1"/>
  </hyperlinks>
  <pageMargins left="0.7" right="0.7" top="0.75" bottom="0.75" header="0.3" footer="0.3"/>
  <pageSetup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pane xSplit="13065" topLeftCell="M1"/>
      <selection activeCell="A2" sqref="A2"/>
      <selection pane="topRight" activeCell="M1" sqref="M1"/>
    </sheetView>
  </sheetViews>
  <sheetFormatPr defaultRowHeight="15" x14ac:dyDescent="0.25"/>
  <cols>
    <col min="1" max="1" width="20.140625" customWidth="1"/>
  </cols>
  <sheetData>
    <row r="1" spans="1:1" x14ac:dyDescent="0.25">
      <c r="A1" t="s">
        <v>10</v>
      </c>
    </row>
    <row r="2" spans="1:1" x14ac:dyDescent="0.25">
      <c r="A2" t="s">
        <v>8</v>
      </c>
    </row>
    <row r="3" spans="1:1" x14ac:dyDescent="0.25">
      <c r="A3" t="s">
        <v>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89"/>
  <sheetViews>
    <sheetView tabSelected="1" showWhiteSpace="0" zoomScaleNormal="100" workbookViewId="0">
      <selection activeCell="F13" sqref="F13:G13"/>
    </sheetView>
  </sheetViews>
  <sheetFormatPr defaultColWidth="9.140625" defaultRowHeight="14.25" x14ac:dyDescent="0.2"/>
  <cols>
    <col min="1" max="1" width="0.140625" style="59" customWidth="1"/>
    <col min="2" max="2" width="5.7109375" style="59" customWidth="1"/>
    <col min="3" max="3" width="20.7109375" style="59" customWidth="1"/>
    <col min="4" max="4" width="18.5703125" style="59" customWidth="1"/>
    <col min="5" max="5" width="20.28515625" style="59" customWidth="1"/>
    <col min="6" max="6" width="14.7109375" style="59" customWidth="1"/>
    <col min="7" max="7" width="10.7109375" style="59" customWidth="1"/>
    <col min="8" max="8" width="17.140625" style="59" customWidth="1"/>
    <col min="9" max="9" width="5.7109375" style="59" customWidth="1"/>
    <col min="10" max="10" width="20.42578125" style="59" customWidth="1"/>
    <col min="11" max="11" width="35.7109375" style="59" customWidth="1"/>
    <col min="12" max="12" width="12.7109375" style="59" customWidth="1"/>
    <col min="13" max="14" width="10.7109375" style="59" customWidth="1"/>
    <col min="15" max="16" width="7.7109375" style="59" customWidth="1"/>
    <col min="17" max="20" width="6.7109375" style="343" customWidth="1"/>
    <col min="21" max="21" width="61.5703125" style="343" customWidth="1"/>
    <col min="22" max="22" width="26.140625" style="343" customWidth="1"/>
    <col min="23" max="23" width="21.5703125" style="343" customWidth="1"/>
    <col min="24" max="25" width="9.140625" style="343"/>
    <col min="26" max="26" width="9.140625" style="343" hidden="1" customWidth="1"/>
    <col min="27" max="27" width="23.7109375" style="343" customWidth="1"/>
    <col min="28" max="28" width="18.5703125" style="344" customWidth="1"/>
    <col min="29" max="29" width="10.5703125" style="343" customWidth="1"/>
    <col min="30" max="31" width="12.7109375" style="343" customWidth="1"/>
    <col min="32" max="32" width="10.140625" style="345" customWidth="1"/>
    <col min="33" max="33" width="5.5703125" style="343" customWidth="1"/>
    <col min="34" max="34" width="10.28515625" style="343" customWidth="1"/>
    <col min="35" max="35" width="8" style="343" customWidth="1"/>
    <col min="36" max="36" width="22.28515625" style="343" customWidth="1"/>
    <col min="37" max="37" width="9.5703125" style="343" customWidth="1"/>
    <col min="38" max="39" width="15.28515625" style="343" customWidth="1"/>
    <col min="40" max="40" width="15.140625" style="343" customWidth="1"/>
    <col min="41" max="16384" width="9.140625" style="343"/>
  </cols>
  <sheetData>
    <row r="2" spans="1:40" ht="23.25" x14ac:dyDescent="0.3">
      <c r="L2" s="393" t="s">
        <v>371</v>
      </c>
      <c r="M2" s="393"/>
      <c r="N2" s="393"/>
      <c r="O2" s="393"/>
      <c r="P2" s="393"/>
    </row>
    <row r="3" spans="1:40" x14ac:dyDescent="0.2">
      <c r="B3" s="3"/>
      <c r="C3" s="3"/>
      <c r="D3" s="3"/>
      <c r="E3" s="3"/>
      <c r="F3" s="3"/>
      <c r="G3" s="3"/>
      <c r="H3" s="3"/>
      <c r="I3" s="3"/>
      <c r="J3" s="3"/>
      <c r="K3" s="3"/>
      <c r="L3" s="395" t="s">
        <v>372</v>
      </c>
      <c r="M3" s="395"/>
      <c r="N3" s="395"/>
      <c r="O3" s="395"/>
      <c r="P3" s="395"/>
    </row>
    <row r="4" spans="1:40" ht="15" x14ac:dyDescent="0.25">
      <c r="B4" s="3"/>
      <c r="C4" s="3"/>
      <c r="D4" s="3"/>
      <c r="E4" s="3"/>
      <c r="F4" s="3"/>
      <c r="G4" s="3"/>
      <c r="H4" s="3"/>
      <c r="I4" s="3"/>
      <c r="J4"/>
      <c r="K4" s="3"/>
      <c r="L4" s="402" t="s">
        <v>374</v>
      </c>
      <c r="M4" s="402"/>
      <c r="N4" s="402"/>
      <c r="O4" s="402"/>
      <c r="P4" s="402"/>
      <c r="V4" s="346"/>
      <c r="AC4" s="346"/>
    </row>
    <row r="5" spans="1:40" ht="2.25" customHeight="1" x14ac:dyDescent="0.2">
      <c r="B5" s="3"/>
      <c r="C5" s="3"/>
      <c r="D5" s="3"/>
      <c r="E5" s="3"/>
      <c r="F5" s="3"/>
      <c r="G5" s="3"/>
      <c r="H5" s="3"/>
      <c r="I5" s="3"/>
      <c r="J5" s="3"/>
      <c r="K5" s="3"/>
      <c r="L5" s="402" t="s">
        <v>374</v>
      </c>
      <c r="M5" s="402"/>
      <c r="N5" s="402"/>
      <c r="O5" s="402"/>
      <c r="P5" s="402"/>
      <c r="AF5" s="347"/>
      <c r="AG5" s="348"/>
      <c r="AH5" s="348"/>
      <c r="AI5" s="348"/>
      <c r="AJ5" s="348"/>
      <c r="AK5" s="348"/>
      <c r="AL5" s="348"/>
      <c r="AM5" s="348"/>
      <c r="AN5" s="348"/>
    </row>
    <row r="6" spans="1:40" ht="2.25" hidden="1" customHeight="1" x14ac:dyDescent="0.2">
      <c r="B6" s="3"/>
      <c r="C6" s="3"/>
      <c r="D6" s="3"/>
      <c r="E6" s="3"/>
      <c r="F6" s="3"/>
      <c r="G6" s="3"/>
      <c r="H6" s="3"/>
      <c r="I6" s="3"/>
      <c r="J6" s="3"/>
      <c r="K6" s="3"/>
      <c r="L6" s="402" t="s">
        <v>374</v>
      </c>
      <c r="M6" s="402"/>
      <c r="N6" s="402"/>
      <c r="O6" s="402"/>
      <c r="P6" s="402"/>
      <c r="AG6" s="348"/>
      <c r="AH6" s="348"/>
      <c r="AI6" s="348"/>
      <c r="AJ6" s="348"/>
      <c r="AK6" s="348"/>
      <c r="AL6" s="348"/>
      <c r="AM6" s="348"/>
      <c r="AN6" s="348"/>
    </row>
    <row r="7" spans="1:40" s="349" customFormat="1" ht="6" customHeight="1" x14ac:dyDescent="0.2">
      <c r="A7" s="61"/>
      <c r="B7" s="541" t="s">
        <v>230</v>
      </c>
      <c r="C7" s="541"/>
      <c r="D7" s="541"/>
      <c r="E7" s="541"/>
      <c r="F7" s="541"/>
      <c r="G7" s="541"/>
      <c r="H7" s="541"/>
      <c r="I7" s="541"/>
      <c r="J7" s="541"/>
      <c r="K7" s="541"/>
      <c r="L7" s="541"/>
      <c r="M7" s="541"/>
      <c r="N7" s="541"/>
      <c r="O7" s="541"/>
      <c r="P7" s="541"/>
      <c r="AB7" s="350"/>
      <c r="AF7" s="345"/>
      <c r="AG7" s="348"/>
      <c r="AH7" s="348"/>
      <c r="AI7" s="348"/>
      <c r="AJ7" s="348"/>
      <c r="AK7" s="348"/>
      <c r="AL7" s="348"/>
      <c r="AM7" s="348"/>
      <c r="AN7" s="348"/>
    </row>
    <row r="8" spans="1:40" s="349" customFormat="1" ht="6" customHeight="1" x14ac:dyDescent="0.2">
      <c r="A8" s="61"/>
      <c r="B8" s="541"/>
      <c r="C8" s="541"/>
      <c r="D8" s="541"/>
      <c r="E8" s="541"/>
      <c r="F8" s="541"/>
      <c r="G8" s="541"/>
      <c r="H8" s="541"/>
      <c r="I8" s="541"/>
      <c r="J8" s="541"/>
      <c r="K8" s="541"/>
      <c r="L8" s="541"/>
      <c r="M8" s="541"/>
      <c r="N8" s="541"/>
      <c r="O8" s="541"/>
      <c r="P8" s="541"/>
      <c r="AB8" s="350"/>
      <c r="AF8" s="345"/>
      <c r="AG8" s="348"/>
      <c r="AH8" s="348"/>
      <c r="AI8" s="348"/>
      <c r="AJ8" s="348"/>
      <c r="AK8" s="348"/>
      <c r="AL8" s="348"/>
      <c r="AM8" s="348"/>
      <c r="AN8" s="348"/>
    </row>
    <row r="9" spans="1:40" s="349" customFormat="1" ht="10.5" customHeight="1" x14ac:dyDescent="0.25">
      <c r="A9" s="61"/>
      <c r="B9" s="541"/>
      <c r="C9" s="541"/>
      <c r="D9" s="541"/>
      <c r="E9" s="541"/>
      <c r="F9" s="541"/>
      <c r="G9" s="541"/>
      <c r="H9" s="541"/>
      <c r="I9" s="541"/>
      <c r="J9" s="541"/>
      <c r="K9" s="541"/>
      <c r="L9" s="541"/>
      <c r="M9" s="541"/>
      <c r="N9" s="541"/>
      <c r="O9" s="541"/>
      <c r="P9" s="541"/>
      <c r="AA9" s="351"/>
      <c r="AB9" s="352"/>
      <c r="AC9" s="351"/>
      <c r="AD9" s="353"/>
      <c r="AE9" s="353"/>
      <c r="AF9" s="345"/>
      <c r="AG9" s="343"/>
      <c r="AH9" s="343"/>
      <c r="AI9" s="343"/>
      <c r="AJ9" s="343"/>
      <c r="AK9" s="343"/>
      <c r="AL9" s="343"/>
      <c r="AM9" s="343"/>
      <c r="AN9" s="343"/>
    </row>
    <row r="10" spans="1:40" s="349" customFormat="1" ht="10.5" customHeight="1" x14ac:dyDescent="0.25">
      <c r="A10" s="61"/>
      <c r="B10" s="51"/>
      <c r="C10" s="51"/>
      <c r="D10" s="51"/>
      <c r="E10" s="51"/>
      <c r="F10" s="51"/>
      <c r="G10" s="51"/>
      <c r="H10" s="51"/>
      <c r="I10" s="51"/>
      <c r="J10" s="51"/>
      <c r="K10" s="51"/>
      <c r="L10" s="51"/>
      <c r="M10" s="51"/>
      <c r="N10" s="51"/>
      <c r="O10" s="51"/>
      <c r="P10" s="51"/>
      <c r="AA10" s="351"/>
      <c r="AB10" s="352"/>
      <c r="AC10" s="351"/>
      <c r="AD10" s="353"/>
      <c r="AE10" s="353"/>
      <c r="AF10" s="345"/>
      <c r="AG10" s="343"/>
      <c r="AH10" s="343"/>
      <c r="AI10" s="343"/>
      <c r="AJ10" s="343"/>
      <c r="AK10" s="343"/>
      <c r="AL10" s="343"/>
      <c r="AM10" s="343"/>
      <c r="AN10" s="343"/>
    </row>
    <row r="11" spans="1:40" s="354" customFormat="1" ht="15.75" customHeight="1" x14ac:dyDescent="0.25">
      <c r="A11" s="173"/>
      <c r="B11" s="542" t="s">
        <v>0</v>
      </c>
      <c r="C11" s="542"/>
      <c r="D11" s="542"/>
      <c r="E11" s="542"/>
      <c r="F11" s="542"/>
      <c r="G11" s="542"/>
      <c r="H11" s="542"/>
      <c r="I11" s="542"/>
      <c r="J11" s="542"/>
      <c r="K11" s="542"/>
      <c r="L11" s="542"/>
      <c r="M11" s="542"/>
      <c r="N11" s="542"/>
      <c r="O11" s="542"/>
      <c r="P11" s="542"/>
      <c r="W11" s="355"/>
      <c r="AB11" s="356"/>
      <c r="AF11" s="357"/>
    </row>
    <row r="12" spans="1:40" s="354" customFormat="1" ht="15.75" customHeight="1" thickBot="1" x14ac:dyDescent="0.3">
      <c r="A12" s="173"/>
      <c r="B12" s="198"/>
      <c r="C12" s="198"/>
      <c r="D12" s="198"/>
      <c r="E12" s="198"/>
      <c r="F12" s="198"/>
      <c r="G12" s="198"/>
      <c r="H12" s="198"/>
      <c r="I12" s="198"/>
      <c r="J12" s="198"/>
      <c r="K12" s="198"/>
      <c r="L12" s="198"/>
      <c r="M12" s="212"/>
      <c r="N12" s="212"/>
      <c r="O12" s="213"/>
      <c r="P12" s="198"/>
      <c r="W12" s="355"/>
      <c r="AB12" s="356"/>
      <c r="AF12" s="357"/>
    </row>
    <row r="13" spans="1:40" s="354" customFormat="1" ht="13.5" customHeight="1" thickBot="1" x14ac:dyDescent="0.3">
      <c r="A13" s="173"/>
      <c r="B13" s="443" t="s">
        <v>105</v>
      </c>
      <c r="C13" s="444"/>
      <c r="D13" s="939"/>
      <c r="E13" s="942" t="s">
        <v>444</v>
      </c>
      <c r="F13" s="557" t="s">
        <v>64</v>
      </c>
      <c r="G13" s="558"/>
      <c r="H13" s="543" t="s">
        <v>4</v>
      </c>
      <c r="I13" s="568"/>
      <c r="J13" s="568"/>
      <c r="K13" s="215" t="s">
        <v>6</v>
      </c>
      <c r="L13" s="214" t="s">
        <v>118</v>
      </c>
      <c r="M13" s="443" t="s">
        <v>117</v>
      </c>
      <c r="N13" s="444"/>
      <c r="O13" s="563"/>
      <c r="P13" s="564"/>
      <c r="Q13" s="358"/>
      <c r="R13" s="358"/>
      <c r="S13" s="358"/>
      <c r="V13" s="359"/>
      <c r="W13" s="360"/>
      <c r="AB13" s="356"/>
      <c r="AF13" s="357"/>
    </row>
    <row r="14" spans="1:40" s="354" customFormat="1" ht="15.75" thickBot="1" x14ac:dyDescent="0.3">
      <c r="A14" s="173"/>
      <c r="B14" s="411"/>
      <c r="C14" s="940"/>
      <c r="D14" s="941"/>
      <c r="E14" s="943"/>
      <c r="F14" s="559"/>
      <c r="G14" s="560"/>
      <c r="H14" s="646"/>
      <c r="I14" s="647"/>
      <c r="J14" s="647"/>
      <c r="K14" s="216"/>
      <c r="L14" s="217"/>
      <c r="M14" s="565"/>
      <c r="N14" s="566"/>
      <c r="O14" s="566"/>
      <c r="P14" s="567"/>
      <c r="V14" s="359"/>
      <c r="W14" s="360"/>
      <c r="AB14" s="361"/>
      <c r="AF14" s="357"/>
    </row>
    <row r="15" spans="1:40" s="354" customFormat="1" ht="15.75" thickBot="1" x14ac:dyDescent="0.3">
      <c r="A15" s="173"/>
      <c r="B15" s="436" t="s">
        <v>66</v>
      </c>
      <c r="C15" s="562"/>
      <c r="D15" s="513"/>
      <c r="E15" s="514"/>
      <c r="F15" s="436" t="s">
        <v>231</v>
      </c>
      <c r="G15" s="513"/>
      <c r="H15" s="513"/>
      <c r="I15" s="513"/>
      <c r="J15" s="514"/>
      <c r="K15" s="443" t="s">
        <v>68</v>
      </c>
      <c r="L15" s="444"/>
      <c r="M15" s="445"/>
      <c r="N15" s="498" t="s">
        <v>122</v>
      </c>
      <c r="O15" s="498"/>
      <c r="P15" s="544"/>
      <c r="V15" s="359"/>
      <c r="W15" s="360"/>
      <c r="AB15" s="361"/>
      <c r="AF15" s="357"/>
    </row>
    <row r="16" spans="1:40" s="354" customFormat="1" ht="15.75" thickBot="1" x14ac:dyDescent="0.3">
      <c r="A16" s="173"/>
      <c r="B16" s="427"/>
      <c r="C16" s="425"/>
      <c r="D16" s="425"/>
      <c r="E16" s="425"/>
      <c r="F16" s="944"/>
      <c r="G16" s="425"/>
      <c r="H16" s="425"/>
      <c r="I16" s="425"/>
      <c r="J16" s="426"/>
      <c r="K16" s="545"/>
      <c r="L16" s="546"/>
      <c r="M16" s="547"/>
      <c r="N16" s="548" t="s">
        <v>121</v>
      </c>
      <c r="O16" s="549"/>
      <c r="P16" s="550"/>
      <c r="V16" s="359"/>
      <c r="W16" s="360"/>
      <c r="AB16" s="361"/>
      <c r="AF16" s="357"/>
    </row>
    <row r="17" spans="1:32" s="354" customFormat="1" ht="15.75" thickBot="1" x14ac:dyDescent="0.3">
      <c r="A17" s="173"/>
      <c r="B17" s="569" t="s">
        <v>186</v>
      </c>
      <c r="C17" s="681"/>
      <c r="D17" s="570"/>
      <c r="E17" s="680"/>
      <c r="F17" s="569" t="s">
        <v>11</v>
      </c>
      <c r="G17" s="570"/>
      <c r="H17" s="219" t="s">
        <v>12</v>
      </c>
      <c r="I17" s="220" t="s">
        <v>13</v>
      </c>
      <c r="J17" s="218" t="s">
        <v>14</v>
      </c>
      <c r="K17" s="221" t="s">
        <v>387</v>
      </c>
      <c r="L17" s="678" t="s">
        <v>65</v>
      </c>
      <c r="M17" s="679"/>
      <c r="N17" s="443" t="s">
        <v>261</v>
      </c>
      <c r="O17" s="475"/>
      <c r="P17" s="222" t="s">
        <v>69</v>
      </c>
      <c r="V17" s="359"/>
      <c r="W17" s="360"/>
      <c r="AB17" s="361"/>
      <c r="AF17" s="357"/>
    </row>
    <row r="18" spans="1:32" s="354" customFormat="1" ht="15.75" thickBot="1" x14ac:dyDescent="0.3">
      <c r="A18" s="173"/>
      <c r="B18" s="486"/>
      <c r="C18" s="487"/>
      <c r="D18" s="487"/>
      <c r="E18" s="487"/>
      <c r="F18" s="427"/>
      <c r="G18" s="425"/>
      <c r="H18" s="223"/>
      <c r="I18" s="224"/>
      <c r="J18" s="225"/>
      <c r="K18" s="226"/>
      <c r="L18" s="660"/>
      <c r="M18" s="661"/>
      <c r="N18" s="673"/>
      <c r="O18" s="674"/>
      <c r="P18" s="200" t="s">
        <v>121</v>
      </c>
      <c r="V18" s="359"/>
      <c r="W18" s="360"/>
      <c r="AB18" s="361"/>
      <c r="AF18" s="357"/>
    </row>
    <row r="19" spans="1:32" s="354" customFormat="1" ht="23.1" customHeight="1" thickBot="1" x14ac:dyDescent="0.3">
      <c r="A19" s="173"/>
      <c r="B19" s="436" t="s">
        <v>276</v>
      </c>
      <c r="C19" s="513"/>
      <c r="D19" s="514"/>
      <c r="E19" s="201"/>
      <c r="F19" s="569" t="s">
        <v>11</v>
      </c>
      <c r="G19" s="680"/>
      <c r="H19" s="227" t="s">
        <v>12</v>
      </c>
      <c r="I19" s="220" t="s">
        <v>13</v>
      </c>
      <c r="J19" s="218" t="s">
        <v>14</v>
      </c>
      <c r="K19" s="227" t="s">
        <v>137</v>
      </c>
      <c r="L19" s="662" t="s">
        <v>67</v>
      </c>
      <c r="M19" s="663"/>
      <c r="N19" s="228" t="s">
        <v>127</v>
      </c>
      <c r="O19" s="220" t="s">
        <v>7</v>
      </c>
      <c r="P19" s="366"/>
      <c r="Q19" s="358"/>
      <c r="V19" s="359"/>
      <c r="W19" s="360"/>
      <c r="AB19" s="361"/>
      <c r="AF19" s="357"/>
    </row>
    <row r="20" spans="1:32" s="354" customFormat="1" ht="15.75" thickBot="1" x14ac:dyDescent="0.3">
      <c r="A20" s="173"/>
      <c r="B20" s="427"/>
      <c r="C20" s="425"/>
      <c r="D20" s="425"/>
      <c r="E20" s="425"/>
      <c r="F20" s="427"/>
      <c r="G20" s="426"/>
      <c r="H20" s="223"/>
      <c r="I20" s="229"/>
      <c r="J20" s="199"/>
      <c r="K20" s="223"/>
      <c r="L20" s="664"/>
      <c r="M20" s="665"/>
      <c r="N20" s="202"/>
      <c r="O20" s="202"/>
      <c r="P20" s="223"/>
      <c r="V20" s="359"/>
      <c r="W20" s="360"/>
      <c r="AB20" s="361"/>
      <c r="AF20" s="357"/>
    </row>
    <row r="21" spans="1:32" s="354" customFormat="1" ht="15.75" thickBot="1" x14ac:dyDescent="0.3">
      <c r="A21" s="211"/>
      <c r="B21" s="443" t="s">
        <v>300</v>
      </c>
      <c r="C21" s="444"/>
      <c r="D21" s="444"/>
      <c r="E21" s="444"/>
      <c r="F21" s="445"/>
      <c r="G21" s="433" t="s">
        <v>4</v>
      </c>
      <c r="H21" s="434"/>
      <c r="I21" s="435"/>
      <c r="J21" s="436" t="s">
        <v>15</v>
      </c>
      <c r="K21" s="437"/>
      <c r="L21" s="436" t="s">
        <v>70</v>
      </c>
      <c r="M21" s="513"/>
      <c r="N21" s="514"/>
      <c r="O21" s="436" t="s">
        <v>262</v>
      </c>
      <c r="P21" s="437"/>
      <c r="V21" s="359"/>
      <c r="W21" s="360"/>
      <c r="AB21" s="361"/>
      <c r="AF21" s="357"/>
    </row>
    <row r="22" spans="1:32" s="354" customFormat="1" ht="15.75" customHeight="1" thickBot="1" x14ac:dyDescent="0.3">
      <c r="A22" s="173"/>
      <c r="B22" s="424"/>
      <c r="C22" s="446"/>
      <c r="D22" s="446"/>
      <c r="E22" s="446"/>
      <c r="F22" s="447"/>
      <c r="G22" s="515"/>
      <c r="H22" s="516"/>
      <c r="I22" s="517"/>
      <c r="J22" s="518"/>
      <c r="K22" s="519"/>
      <c r="L22" s="490"/>
      <c r="M22" s="491"/>
      <c r="N22" s="492"/>
      <c r="O22" s="493"/>
      <c r="P22" s="494"/>
      <c r="W22" s="355"/>
      <c r="AB22" s="361"/>
      <c r="AF22" s="357"/>
    </row>
    <row r="23" spans="1:32" s="354" customFormat="1" ht="15.75" customHeight="1" thickBot="1" x14ac:dyDescent="0.3">
      <c r="A23" s="173"/>
      <c r="B23" s="430" t="s">
        <v>301</v>
      </c>
      <c r="C23" s="431"/>
      <c r="D23" s="431"/>
      <c r="E23" s="431"/>
      <c r="F23" s="432"/>
      <c r="G23" s="433" t="s">
        <v>4</v>
      </c>
      <c r="H23" s="434"/>
      <c r="I23" s="435"/>
      <c r="J23" s="436" t="s">
        <v>15</v>
      </c>
      <c r="K23" s="437"/>
      <c r="L23" s="438"/>
      <c r="M23" s="439"/>
      <c r="N23" s="440"/>
      <c r="O23" s="417"/>
      <c r="P23" s="418"/>
      <c r="W23" s="355"/>
      <c r="AB23" s="361"/>
      <c r="AF23" s="357"/>
    </row>
    <row r="24" spans="1:32" s="354" customFormat="1" ht="15.75" customHeight="1" thickBot="1" x14ac:dyDescent="0.3">
      <c r="A24" s="173"/>
      <c r="B24" s="424"/>
      <c r="C24" s="425"/>
      <c r="D24" s="425"/>
      <c r="E24" s="425"/>
      <c r="F24" s="426"/>
      <c r="G24" s="419"/>
      <c r="H24" s="420"/>
      <c r="I24" s="421"/>
      <c r="J24" s="422"/>
      <c r="K24" s="423"/>
      <c r="L24" s="424"/>
      <c r="M24" s="425"/>
      <c r="N24" s="426"/>
      <c r="O24" s="427"/>
      <c r="P24" s="426"/>
      <c r="W24" s="355"/>
      <c r="AB24" s="361"/>
      <c r="AF24" s="357"/>
    </row>
    <row r="25" spans="1:32" s="354" customFormat="1" ht="15.75" customHeight="1" thickBot="1" x14ac:dyDescent="0.3">
      <c r="A25" s="173"/>
      <c r="B25" s="675"/>
      <c r="C25" s="676"/>
      <c r="D25" s="676"/>
      <c r="E25" s="676"/>
      <c r="F25" s="676"/>
      <c r="G25" s="676"/>
      <c r="H25" s="676"/>
      <c r="I25" s="676"/>
      <c r="J25" s="676"/>
      <c r="K25" s="676"/>
      <c r="L25" s="676"/>
      <c r="M25" s="676"/>
      <c r="N25" s="676"/>
      <c r="O25" s="676"/>
      <c r="P25" s="677"/>
      <c r="W25" s="355"/>
      <c r="AB25" s="361"/>
      <c r="AF25" s="357"/>
    </row>
    <row r="26" spans="1:32" s="354" customFormat="1" ht="15.75" customHeight="1" thickBot="1" x14ac:dyDescent="0.35">
      <c r="A26" s="173"/>
      <c r="B26" s="530" t="s">
        <v>388</v>
      </c>
      <c r="C26" s="530"/>
      <c r="D26" s="530"/>
      <c r="E26" s="531"/>
      <c r="F26" s="531"/>
      <c r="G26" s="531"/>
      <c r="H26" s="531"/>
      <c r="I26" s="531"/>
      <c r="J26" s="531"/>
      <c r="K26" s="531"/>
      <c r="L26" s="531"/>
      <c r="M26" s="531"/>
      <c r="N26" s="531"/>
      <c r="O26" s="531"/>
      <c r="P26" s="532"/>
      <c r="W26" s="355"/>
      <c r="AB26" s="361"/>
      <c r="AF26" s="357"/>
    </row>
    <row r="27" spans="1:32" s="354" customFormat="1" ht="33" customHeight="1" thickBot="1" x14ac:dyDescent="0.3">
      <c r="A27" s="173"/>
      <c r="B27" s="533" t="s">
        <v>389</v>
      </c>
      <c r="C27" s="533"/>
      <c r="D27" s="533"/>
      <c r="E27" s="372" t="s">
        <v>121</v>
      </c>
      <c r="F27" s="534" t="s">
        <v>390</v>
      </c>
      <c r="G27" s="535"/>
      <c r="H27" s="535"/>
      <c r="I27" s="535"/>
      <c r="J27" s="536"/>
      <c r="K27" s="427"/>
      <c r="L27" s="425"/>
      <c r="M27" s="425"/>
      <c r="N27" s="425"/>
      <c r="O27" s="425"/>
      <c r="P27" s="426"/>
      <c r="W27" s="355"/>
      <c r="AB27" s="361"/>
      <c r="AF27" s="357"/>
    </row>
    <row r="28" spans="1:32" s="354" customFormat="1" ht="21" customHeight="1" thickBot="1" x14ac:dyDescent="0.3">
      <c r="A28" s="173"/>
      <c r="B28" s="505" t="s">
        <v>391</v>
      </c>
      <c r="C28" s="505"/>
      <c r="D28" s="505"/>
      <c r="E28" s="372" t="s">
        <v>121</v>
      </c>
      <c r="F28" s="534"/>
      <c r="G28" s="535"/>
      <c r="H28" s="535"/>
      <c r="I28" s="535"/>
      <c r="J28" s="536"/>
      <c r="K28" s="427"/>
      <c r="L28" s="425"/>
      <c r="M28" s="425"/>
      <c r="N28" s="425"/>
      <c r="O28" s="425"/>
      <c r="P28" s="426"/>
      <c r="W28" s="355"/>
      <c r="AB28" s="361"/>
      <c r="AF28" s="357"/>
    </row>
    <row r="29" spans="1:32" s="354" customFormat="1" ht="29.25" customHeight="1" thickBot="1" x14ac:dyDescent="0.3">
      <c r="A29" s="173"/>
      <c r="B29" s="506" t="s">
        <v>392</v>
      </c>
      <c r="C29" s="506"/>
      <c r="D29" s="506"/>
      <c r="E29" s="372" t="s">
        <v>121</v>
      </c>
      <c r="F29" s="534" t="s">
        <v>393</v>
      </c>
      <c r="G29" s="535"/>
      <c r="H29" s="535"/>
      <c r="I29" s="535"/>
      <c r="J29" s="536"/>
      <c r="K29" s="427"/>
      <c r="L29" s="425"/>
      <c r="M29" s="425"/>
      <c r="N29" s="425"/>
      <c r="O29" s="425"/>
      <c r="P29" s="426"/>
      <c r="W29" s="355"/>
      <c r="AB29" s="361"/>
      <c r="AF29" s="357"/>
    </row>
    <row r="30" spans="1:32" s="354" customFormat="1" ht="30.75" customHeight="1" thickBot="1" x14ac:dyDescent="0.3">
      <c r="A30" s="173"/>
      <c r="B30" s="537" t="s">
        <v>394</v>
      </c>
      <c r="C30" s="537"/>
      <c r="D30" s="537"/>
      <c r="E30" s="372" t="s">
        <v>121</v>
      </c>
      <c r="F30" s="538" t="s">
        <v>395</v>
      </c>
      <c r="G30" s="539"/>
      <c r="H30" s="539"/>
      <c r="I30" s="539"/>
      <c r="J30" s="540"/>
      <c r="K30" s="427"/>
      <c r="L30" s="425"/>
      <c r="M30" s="425"/>
      <c r="N30" s="425"/>
      <c r="O30" s="425"/>
      <c r="P30" s="426"/>
      <c r="W30" s="355"/>
      <c r="AB30" s="361"/>
      <c r="AF30" s="357"/>
    </row>
    <row r="31" spans="1:32" s="354" customFormat="1" ht="30.75" customHeight="1" thickBot="1" x14ac:dyDescent="0.3">
      <c r="A31" s="173"/>
      <c r="B31" s="510" t="s">
        <v>396</v>
      </c>
      <c r="C31" s="511"/>
      <c r="D31" s="512"/>
      <c r="E31" s="372" t="s">
        <v>121</v>
      </c>
      <c r="F31" s="502" t="s">
        <v>397</v>
      </c>
      <c r="G31" s="503"/>
      <c r="H31" s="503"/>
      <c r="I31" s="503"/>
      <c r="J31" s="504"/>
      <c r="K31" s="427"/>
      <c r="L31" s="425"/>
      <c r="M31" s="425"/>
      <c r="N31" s="425"/>
      <c r="O31" s="425"/>
      <c r="P31" s="426"/>
      <c r="W31" s="355"/>
      <c r="AB31" s="361"/>
      <c r="AF31" s="357"/>
    </row>
    <row r="32" spans="1:32" s="354" customFormat="1" ht="15.75" customHeight="1" thickBot="1" x14ac:dyDescent="0.3">
      <c r="A32" s="173"/>
      <c r="B32" s="505" t="s">
        <v>398</v>
      </c>
      <c r="C32" s="505"/>
      <c r="D32" s="505"/>
      <c r="E32" s="372" t="s">
        <v>121</v>
      </c>
      <c r="F32" s="502" t="s">
        <v>399</v>
      </c>
      <c r="G32" s="503"/>
      <c r="H32" s="503"/>
      <c r="I32" s="503"/>
      <c r="J32" s="504"/>
      <c r="K32" s="427"/>
      <c r="L32" s="425"/>
      <c r="M32" s="425"/>
      <c r="N32" s="425"/>
      <c r="O32" s="425"/>
      <c r="P32" s="426"/>
      <c r="W32" s="355"/>
      <c r="AB32" s="361"/>
      <c r="AF32" s="357"/>
    </row>
    <row r="33" spans="1:32" s="354" customFormat="1" ht="30" customHeight="1" thickBot="1" x14ac:dyDescent="0.3">
      <c r="A33" s="173"/>
      <c r="B33" s="506" t="s">
        <v>400</v>
      </c>
      <c r="C33" s="506"/>
      <c r="D33" s="506"/>
      <c r="E33" s="372" t="s">
        <v>121</v>
      </c>
      <c r="F33" s="502" t="s">
        <v>401</v>
      </c>
      <c r="G33" s="503"/>
      <c r="H33" s="503"/>
      <c r="I33" s="503"/>
      <c r="J33" s="504"/>
      <c r="K33" s="427"/>
      <c r="L33" s="425"/>
      <c r="M33" s="425"/>
      <c r="N33" s="425"/>
      <c r="O33" s="425"/>
      <c r="P33" s="426"/>
      <c r="W33" s="355"/>
      <c r="AB33" s="361"/>
      <c r="AF33" s="357"/>
    </row>
    <row r="34" spans="1:32" s="354" customFormat="1" ht="15.75" customHeight="1" thickBot="1" x14ac:dyDescent="0.3">
      <c r="A34" s="173"/>
      <c r="B34" s="507" t="s">
        <v>402</v>
      </c>
      <c r="C34" s="508"/>
      <c r="D34" s="508"/>
      <c r="E34" s="508"/>
      <c r="F34" s="508"/>
      <c r="G34" s="508"/>
      <c r="H34" s="508"/>
      <c r="I34" s="508"/>
      <c r="J34" s="508"/>
      <c r="K34" s="508"/>
      <c r="L34" s="508"/>
      <c r="M34" s="508"/>
      <c r="N34" s="508"/>
      <c r="O34" s="508"/>
      <c r="P34" s="509"/>
      <c r="W34" s="355"/>
      <c r="AB34" s="361"/>
      <c r="AF34" s="357"/>
    </row>
    <row r="35" spans="1:32" s="354" customFormat="1" ht="15.75" customHeight="1" x14ac:dyDescent="0.25">
      <c r="A35" s="173"/>
      <c r="B35" s="373"/>
      <c r="C35" s="373"/>
      <c r="D35" s="373"/>
      <c r="E35" s="373"/>
      <c r="F35" s="373"/>
      <c r="G35" s="373"/>
      <c r="H35" s="373"/>
      <c r="I35" s="373"/>
      <c r="J35" s="373"/>
      <c r="K35" s="373"/>
      <c r="L35" s="373"/>
      <c r="M35" s="373"/>
      <c r="N35" s="373"/>
      <c r="O35" s="373"/>
      <c r="P35" s="373"/>
      <c r="W35" s="355"/>
      <c r="AB35" s="361"/>
      <c r="AF35" s="357"/>
    </row>
    <row r="36" spans="1:32" s="354" customFormat="1" ht="14.25" customHeight="1" thickBot="1" x14ac:dyDescent="0.3">
      <c r="A36" s="173"/>
      <c r="B36" s="542" t="s">
        <v>76</v>
      </c>
      <c r="C36" s="542"/>
      <c r="D36" s="542"/>
      <c r="E36" s="542"/>
      <c r="F36" s="542"/>
      <c r="G36" s="542"/>
      <c r="H36" s="542"/>
      <c r="I36" s="542"/>
      <c r="J36" s="542"/>
      <c r="K36" s="542"/>
      <c r="L36" s="542"/>
      <c r="M36" s="542"/>
      <c r="N36" s="542"/>
      <c r="O36" s="542"/>
      <c r="P36" s="542"/>
      <c r="W36" s="355"/>
      <c r="AB36" s="361"/>
      <c r="AF36" s="357"/>
    </row>
    <row r="37" spans="1:32" s="354" customFormat="1" ht="15.75" customHeight="1" thickBot="1" x14ac:dyDescent="0.3">
      <c r="A37" s="173"/>
      <c r="B37" s="436" t="s">
        <v>18</v>
      </c>
      <c r="C37" s="498"/>
      <c r="D37" s="435"/>
      <c r="E37" s="230" t="s">
        <v>19</v>
      </c>
      <c r="F37" s="230" t="s">
        <v>20</v>
      </c>
      <c r="G37" s="656" t="s">
        <v>86</v>
      </c>
      <c r="H37" s="527"/>
      <c r="I37" s="657"/>
      <c r="J37" s="657"/>
      <c r="K37" s="526" t="s">
        <v>375</v>
      </c>
      <c r="L37" s="527"/>
      <c r="M37" s="527"/>
      <c r="N37" s="527"/>
      <c r="O37" s="527"/>
      <c r="P37" s="528"/>
      <c r="W37" s="355"/>
      <c r="AB37" s="361"/>
      <c r="AF37" s="357"/>
    </row>
    <row r="38" spans="1:32" s="354" customFormat="1" ht="15.75" customHeight="1" thickBot="1" x14ac:dyDescent="0.3">
      <c r="A38" s="173"/>
      <c r="B38" s="231" t="s">
        <v>277</v>
      </c>
      <c r="C38" s="428" t="s">
        <v>299</v>
      </c>
      <c r="D38" s="429"/>
      <c r="E38" s="232">
        <v>1000000</v>
      </c>
      <c r="F38" s="233">
        <v>1000</v>
      </c>
      <c r="G38" s="234" t="s">
        <v>279</v>
      </c>
      <c r="H38" s="235" t="s">
        <v>278</v>
      </c>
      <c r="I38" s="233"/>
      <c r="J38" s="236" t="s">
        <v>282</v>
      </c>
      <c r="K38" s="403"/>
      <c r="L38" s="404"/>
      <c r="M38" s="404"/>
      <c r="N38" s="405"/>
      <c r="O38" s="405"/>
      <c r="P38" s="406"/>
      <c r="W38" s="355"/>
      <c r="AB38" s="361"/>
      <c r="AF38" s="357"/>
    </row>
    <row r="39" spans="1:32" s="354" customFormat="1" ht="15.75" thickBot="1" x14ac:dyDescent="0.3">
      <c r="A39" s="173"/>
      <c r="B39" s="237" t="s">
        <v>245</v>
      </c>
      <c r="C39" s="428" t="s">
        <v>436</v>
      </c>
      <c r="D39" s="429"/>
      <c r="E39" s="238" t="s">
        <v>435</v>
      </c>
      <c r="F39" s="239">
        <v>1000</v>
      </c>
      <c r="G39" s="236" t="s">
        <v>281</v>
      </c>
      <c r="H39" s="240" t="s">
        <v>280</v>
      </c>
      <c r="I39" s="241"/>
      <c r="J39" s="242" t="s">
        <v>75</v>
      </c>
      <c r="K39" s="670" t="s">
        <v>247</v>
      </c>
      <c r="L39" s="671"/>
      <c r="M39" s="671"/>
      <c r="N39" s="671"/>
      <c r="O39" s="671"/>
      <c r="P39" s="672"/>
      <c r="W39" s="355"/>
      <c r="AB39" s="361"/>
      <c r="AF39" s="357"/>
    </row>
    <row r="40" spans="1:32" s="354" customFormat="1" ht="15.75" thickBot="1" x14ac:dyDescent="0.3">
      <c r="A40" s="173"/>
      <c r="B40" s="237" t="s">
        <v>232</v>
      </c>
      <c r="C40" s="428" t="s">
        <v>74</v>
      </c>
      <c r="D40" s="429"/>
      <c r="E40" s="243">
        <f>E38</f>
        <v>1000000</v>
      </c>
      <c r="F40" s="159" t="s">
        <v>73</v>
      </c>
      <c r="G40" s="244" t="s">
        <v>281</v>
      </c>
      <c r="H40" s="245" t="s">
        <v>283</v>
      </c>
      <c r="I40" s="450"/>
      <c r="J40" s="556"/>
      <c r="K40" s="326"/>
      <c r="L40" s="327"/>
      <c r="M40" s="327"/>
      <c r="N40" s="328"/>
      <c r="O40" s="328"/>
      <c r="P40" s="371"/>
      <c r="W40" s="355"/>
      <c r="AB40" s="361"/>
      <c r="AF40" s="357"/>
    </row>
    <row r="41" spans="1:32" s="354" customFormat="1" ht="15" x14ac:dyDescent="0.25">
      <c r="A41" s="173"/>
      <c r="B41" s="237" t="s">
        <v>246</v>
      </c>
      <c r="C41" s="428" t="s">
        <v>288</v>
      </c>
      <c r="D41" s="429"/>
      <c r="E41" s="243">
        <f>'UNIT SCHEDULE'!I47</f>
        <v>0</v>
      </c>
      <c r="F41" s="233">
        <v>1000</v>
      </c>
      <c r="G41" s="236" t="s">
        <v>82</v>
      </c>
      <c r="H41" s="147" t="s">
        <v>285</v>
      </c>
      <c r="I41" s="450"/>
      <c r="J41" s="451"/>
      <c r="K41" s="666"/>
      <c r="L41" s="667"/>
      <c r="M41" s="667"/>
      <c r="N41" s="551"/>
      <c r="O41" s="551"/>
      <c r="P41" s="552"/>
      <c r="AB41" s="361"/>
      <c r="AF41" s="357"/>
    </row>
    <row r="42" spans="1:32" s="354" customFormat="1" ht="15" x14ac:dyDescent="0.25">
      <c r="A42" s="173"/>
      <c r="B42" s="247"/>
      <c r="C42" s="442" t="s">
        <v>289</v>
      </c>
      <c r="D42" s="429"/>
      <c r="E42" s="243" t="s">
        <v>434</v>
      </c>
      <c r="F42" s="248">
        <v>500</v>
      </c>
      <c r="G42" s="236" t="s">
        <v>286</v>
      </c>
      <c r="H42" s="245" t="s">
        <v>287</v>
      </c>
      <c r="I42" s="450"/>
      <c r="J42" s="451"/>
      <c r="K42" s="499"/>
      <c r="L42" s="500"/>
      <c r="M42" s="500"/>
      <c r="N42" s="495"/>
      <c r="O42" s="495"/>
      <c r="P42" s="410"/>
      <c r="AB42" s="361"/>
      <c r="AF42" s="357"/>
    </row>
    <row r="43" spans="1:32" s="354" customFormat="1" ht="15" x14ac:dyDescent="0.25">
      <c r="A43" s="173"/>
      <c r="B43" s="247" t="s">
        <v>233</v>
      </c>
      <c r="C43" s="428" t="s">
        <v>290</v>
      </c>
      <c r="D43" s="429"/>
      <c r="E43" s="247" t="s">
        <v>72</v>
      </c>
      <c r="F43" s="249" t="s">
        <v>73</v>
      </c>
      <c r="G43" s="236"/>
      <c r="H43" s="250" t="s">
        <v>248</v>
      </c>
      <c r="I43" s="452"/>
      <c r="J43" s="453"/>
      <c r="K43" s="553"/>
      <c r="L43" s="554"/>
      <c r="M43" s="554"/>
      <c r="N43" s="554"/>
      <c r="O43" s="554"/>
      <c r="P43" s="555"/>
      <c r="AB43" s="361"/>
      <c r="AF43" s="357"/>
    </row>
    <row r="44" spans="1:32" s="354" customFormat="1" ht="14.25" customHeight="1" x14ac:dyDescent="0.25">
      <c r="A44" s="173"/>
      <c r="B44" s="247" t="s">
        <v>234</v>
      </c>
      <c r="C44" s="428" t="s">
        <v>295</v>
      </c>
      <c r="D44" s="429"/>
      <c r="E44" s="247" t="s">
        <v>72</v>
      </c>
      <c r="F44" s="249" t="s">
        <v>73</v>
      </c>
      <c r="G44" s="236"/>
      <c r="H44" s="235" t="s">
        <v>249</v>
      </c>
      <c r="I44" s="452"/>
      <c r="J44" s="453"/>
      <c r="K44" s="561"/>
      <c r="L44" s="495"/>
      <c r="M44" s="495"/>
      <c r="N44" s="495"/>
      <c r="O44" s="495"/>
      <c r="P44" s="410"/>
      <c r="AB44" s="361"/>
      <c r="AF44" s="357"/>
    </row>
    <row r="45" spans="1:32" s="354" customFormat="1" ht="14.25" customHeight="1" x14ac:dyDescent="0.25">
      <c r="A45" s="173"/>
      <c r="B45" s="251" t="s">
        <v>235</v>
      </c>
      <c r="C45" s="428" t="s">
        <v>291</v>
      </c>
      <c r="D45" s="429"/>
      <c r="E45" s="247" t="s">
        <v>72</v>
      </c>
      <c r="F45" s="205" t="s">
        <v>73</v>
      </c>
      <c r="G45" s="448"/>
      <c r="H45" s="449"/>
      <c r="I45" s="448"/>
      <c r="J45" s="449"/>
      <c r="K45" s="561"/>
      <c r="L45" s="495"/>
      <c r="M45" s="495"/>
      <c r="N45" s="495"/>
      <c r="O45" s="495"/>
      <c r="P45" s="410"/>
      <c r="AB45" s="361"/>
      <c r="AF45" s="357"/>
    </row>
    <row r="46" spans="1:32" s="354" customFormat="1" ht="14.25" customHeight="1" x14ac:dyDescent="0.25">
      <c r="A46" s="131"/>
      <c r="B46" s="247" t="s">
        <v>236</v>
      </c>
      <c r="C46" s="428" t="s">
        <v>292</v>
      </c>
      <c r="D46" s="429"/>
      <c r="E46" s="247"/>
      <c r="F46" s="205" t="s">
        <v>73</v>
      </c>
      <c r="G46" s="524" t="s">
        <v>242</v>
      </c>
      <c r="H46" s="525"/>
      <c r="I46" s="441" t="s">
        <v>284</v>
      </c>
      <c r="J46" s="429"/>
      <c r="K46" s="501"/>
      <c r="L46" s="488"/>
      <c r="M46" s="488"/>
      <c r="N46" s="496"/>
      <c r="O46" s="496"/>
      <c r="P46" s="497"/>
      <c r="AB46" s="361"/>
      <c r="AF46" s="357"/>
    </row>
    <row r="47" spans="1:32" s="354" customFormat="1" ht="14.25" customHeight="1" thickBot="1" x14ac:dyDescent="0.3">
      <c r="A47" s="173"/>
      <c r="B47" s="247" t="s">
        <v>237</v>
      </c>
      <c r="C47" s="428" t="s">
        <v>296</v>
      </c>
      <c r="D47" s="429"/>
      <c r="E47" s="247" t="s">
        <v>72</v>
      </c>
      <c r="F47" s="205" t="s">
        <v>73</v>
      </c>
      <c r="G47" s="668" t="s">
        <v>244</v>
      </c>
      <c r="H47" s="669"/>
      <c r="I47" s="669"/>
      <c r="J47" s="669"/>
      <c r="K47" s="442"/>
      <c r="L47" s="442"/>
      <c r="M47" s="442"/>
      <c r="N47" s="496"/>
      <c r="O47" s="496"/>
      <c r="P47" s="497"/>
      <c r="AB47" s="361"/>
      <c r="AF47" s="357"/>
    </row>
    <row r="48" spans="1:32" s="354" customFormat="1" ht="14.25" customHeight="1" x14ac:dyDescent="0.25">
      <c r="A48" s="173"/>
      <c r="B48" s="251" t="s">
        <v>238</v>
      </c>
      <c r="C48" s="428" t="s">
        <v>298</v>
      </c>
      <c r="D48" s="429"/>
      <c r="E48" s="247"/>
      <c r="F48" s="249" t="s">
        <v>73</v>
      </c>
      <c r="G48" s="652" t="s">
        <v>376</v>
      </c>
      <c r="H48" s="653"/>
      <c r="I48" s="654" t="s">
        <v>377</v>
      </c>
      <c r="J48" s="655"/>
      <c r="K48" s="488"/>
      <c r="L48" s="488"/>
      <c r="M48" s="488"/>
      <c r="N48" s="488"/>
      <c r="O48" s="488"/>
      <c r="P48" s="489"/>
      <c r="AB48" s="361"/>
      <c r="AF48" s="357"/>
    </row>
    <row r="49" spans="1:32" s="354" customFormat="1" ht="15" x14ac:dyDescent="0.25">
      <c r="A49" s="131"/>
      <c r="B49" s="247" t="s">
        <v>239</v>
      </c>
      <c r="C49" s="428" t="s">
        <v>293</v>
      </c>
      <c r="D49" s="429"/>
      <c r="E49" s="252">
        <f>E38</f>
        <v>1000000</v>
      </c>
      <c r="F49" s="325" t="s">
        <v>73</v>
      </c>
      <c r="G49" s="658"/>
      <c r="H49" s="659"/>
      <c r="I49" s="520" t="s">
        <v>378</v>
      </c>
      <c r="J49" s="521"/>
      <c r="K49" s="529"/>
      <c r="L49" s="442"/>
      <c r="M49" s="442"/>
      <c r="N49" s="522"/>
      <c r="O49" s="522"/>
      <c r="P49" s="523"/>
      <c r="AB49" s="361"/>
      <c r="AF49" s="357"/>
    </row>
    <row r="50" spans="1:32" s="354" customFormat="1" ht="15.75" thickBot="1" x14ac:dyDescent="0.3">
      <c r="A50" s="131"/>
      <c r="B50" s="247" t="s">
        <v>240</v>
      </c>
      <c r="C50" s="442" t="s">
        <v>294</v>
      </c>
      <c r="D50" s="429"/>
      <c r="E50" s="247"/>
      <c r="F50" s="248">
        <v>500</v>
      </c>
      <c r="G50" s="648"/>
      <c r="H50" s="649"/>
      <c r="I50" s="650" t="s">
        <v>379</v>
      </c>
      <c r="J50" s="651"/>
      <c r="K50" s="454"/>
      <c r="L50" s="442"/>
      <c r="M50" s="442"/>
      <c r="N50" s="454"/>
      <c r="O50" s="442"/>
      <c r="P50" s="429"/>
      <c r="AA50" s="361"/>
      <c r="AE50" s="357"/>
    </row>
    <row r="51" spans="1:32" s="354" customFormat="1" ht="15" x14ac:dyDescent="0.25">
      <c r="A51" s="173"/>
      <c r="B51" s="247" t="s">
        <v>241</v>
      </c>
      <c r="C51" s="428" t="s">
        <v>297</v>
      </c>
      <c r="D51" s="429"/>
      <c r="E51" s="253">
        <f>E38</f>
        <v>1000000</v>
      </c>
      <c r="F51" s="246" t="s">
        <v>73</v>
      </c>
      <c r="G51" s="455"/>
      <c r="H51" s="456"/>
      <c r="I51" s="457"/>
      <c r="J51" s="458"/>
      <c r="K51" s="459"/>
      <c r="L51" s="460"/>
      <c r="M51" s="460"/>
      <c r="N51" s="461"/>
      <c r="O51" s="462"/>
      <c r="P51" s="463"/>
      <c r="AB51" s="361"/>
      <c r="AF51" s="357"/>
    </row>
    <row r="52" spans="1:32" s="354" customFormat="1" ht="15.75" thickBot="1" x14ac:dyDescent="0.3">
      <c r="A52" s="173"/>
      <c r="B52" s="173"/>
      <c r="C52" s="173"/>
      <c r="D52" s="173"/>
      <c r="E52" s="173"/>
      <c r="F52" s="173"/>
      <c r="G52" s="173"/>
      <c r="H52" s="173"/>
      <c r="I52" s="173"/>
      <c r="J52" s="173"/>
      <c r="K52" s="173"/>
      <c r="L52" s="173"/>
      <c r="M52" s="173"/>
      <c r="N52" s="173"/>
      <c r="O52" s="173"/>
      <c r="P52" s="173"/>
      <c r="AB52" s="361"/>
      <c r="AF52" s="357"/>
    </row>
    <row r="53" spans="1:32" s="354" customFormat="1" ht="15.75" thickBot="1" x14ac:dyDescent="0.3">
      <c r="A53" s="173"/>
      <c r="B53" s="469" t="s">
        <v>21</v>
      </c>
      <c r="C53" s="470"/>
      <c r="D53" s="471"/>
      <c r="E53" s="471"/>
      <c r="F53" s="471"/>
      <c r="G53" s="471"/>
      <c r="H53" s="471"/>
      <c r="I53" s="471"/>
      <c r="J53" s="472"/>
      <c r="K53" s="473" t="s">
        <v>159</v>
      </c>
      <c r="L53" s="474"/>
      <c r="M53" s="474"/>
      <c r="N53" s="474"/>
      <c r="O53" s="474"/>
      <c r="P53" s="475"/>
      <c r="Q53" s="362"/>
      <c r="R53" s="362"/>
      <c r="S53" s="362"/>
      <c r="T53" s="362"/>
      <c r="U53" s="362"/>
      <c r="V53" s="362"/>
      <c r="W53" s="362"/>
      <c r="X53" s="362"/>
      <c r="AB53" s="361"/>
      <c r="AF53" s="357"/>
    </row>
    <row r="54" spans="1:32" s="354" customFormat="1" ht="90" x14ac:dyDescent="0.25">
      <c r="A54" s="173"/>
      <c r="B54" s="478" t="s">
        <v>168</v>
      </c>
      <c r="C54" s="479"/>
      <c r="D54" s="480"/>
      <c r="E54" s="254" t="s">
        <v>169</v>
      </c>
      <c r="F54" s="255" t="s">
        <v>170</v>
      </c>
      <c r="G54" s="255" t="s">
        <v>171</v>
      </c>
      <c r="H54" s="256" t="s">
        <v>167</v>
      </c>
      <c r="I54" s="464" t="s">
        <v>158</v>
      </c>
      <c r="J54" s="465"/>
      <c r="K54" s="257" t="s">
        <v>160</v>
      </c>
      <c r="L54" s="258" t="s">
        <v>161</v>
      </c>
      <c r="M54" s="689" t="s">
        <v>162</v>
      </c>
      <c r="N54" s="690"/>
      <c r="O54" s="476" t="s">
        <v>304</v>
      </c>
      <c r="P54" s="477"/>
      <c r="AB54" s="361"/>
      <c r="AF54" s="357"/>
    </row>
    <row r="55" spans="1:32" s="363" customFormat="1" ht="13.5" thickBot="1" x14ac:dyDescent="0.25">
      <c r="A55" s="210"/>
      <c r="B55" s="483"/>
      <c r="C55" s="484"/>
      <c r="D55" s="485"/>
      <c r="E55" s="203"/>
      <c r="F55" s="277"/>
      <c r="G55" s="204"/>
      <c r="H55" s="203"/>
      <c r="I55" s="481"/>
      <c r="J55" s="482"/>
      <c r="K55" s="278" t="s">
        <v>163</v>
      </c>
      <c r="L55" s="279"/>
      <c r="M55" s="466"/>
      <c r="N55" s="467"/>
      <c r="O55" s="468"/>
      <c r="P55" s="467"/>
      <c r="AB55" s="364"/>
      <c r="AF55" s="365"/>
    </row>
    <row r="56" spans="1:32" s="363" customFormat="1" ht="12.75" x14ac:dyDescent="0.2">
      <c r="A56" s="210"/>
      <c r="B56" s="684" t="s">
        <v>159</v>
      </c>
      <c r="C56" s="684"/>
      <c r="D56" s="685"/>
      <c r="E56" s="685"/>
      <c r="F56" s="685"/>
      <c r="G56" s="685"/>
      <c r="H56" s="685"/>
      <c r="I56" s="686"/>
      <c r="J56" s="687"/>
      <c r="K56" s="278" t="s">
        <v>188</v>
      </c>
      <c r="L56" s="279"/>
      <c r="M56" s="466"/>
      <c r="N56" s="467"/>
      <c r="O56" s="711"/>
      <c r="P56" s="467"/>
      <c r="AB56" s="364"/>
      <c r="AF56" s="365"/>
    </row>
    <row r="57" spans="1:32" s="363" customFormat="1" ht="12.75" x14ac:dyDescent="0.2">
      <c r="A57" s="210" t="s">
        <v>187</v>
      </c>
      <c r="B57" s="740" t="s">
        <v>191</v>
      </c>
      <c r="C57" s="741"/>
      <c r="D57" s="727"/>
      <c r="E57" s="727"/>
      <c r="F57" s="727"/>
      <c r="G57" s="727"/>
      <c r="H57" s="742"/>
      <c r="I57" s="574"/>
      <c r="J57" s="575"/>
      <c r="K57" s="278" t="s">
        <v>187</v>
      </c>
      <c r="L57" s="279"/>
      <c r="M57" s="466"/>
      <c r="N57" s="467"/>
      <c r="O57" s="711"/>
      <c r="P57" s="467"/>
      <c r="AB57" s="364"/>
      <c r="AF57" s="365"/>
    </row>
    <row r="58" spans="1:32" s="363" customFormat="1" ht="26.45" customHeight="1" x14ac:dyDescent="0.2">
      <c r="A58" s="210"/>
      <c r="B58" s="726" t="s">
        <v>192</v>
      </c>
      <c r="C58" s="727"/>
      <c r="D58" s="727"/>
      <c r="E58" s="727"/>
      <c r="F58" s="727"/>
      <c r="G58" s="727"/>
      <c r="H58" s="728"/>
      <c r="I58" s="729"/>
      <c r="J58" s="730"/>
      <c r="K58" s="367" t="s">
        <v>189</v>
      </c>
      <c r="L58" s="280"/>
      <c r="M58" s="712"/>
      <c r="N58" s="713"/>
      <c r="O58" s="739"/>
      <c r="P58" s="467"/>
      <c r="AB58" s="364"/>
      <c r="AF58" s="365"/>
    </row>
    <row r="59" spans="1:32" s="363" customFormat="1" ht="26.45" customHeight="1" x14ac:dyDescent="0.2">
      <c r="A59" s="210"/>
      <c r="B59" s="732" t="s">
        <v>193</v>
      </c>
      <c r="C59" s="733"/>
      <c r="D59" s="733"/>
      <c r="E59" s="733"/>
      <c r="F59" s="733"/>
      <c r="G59" s="733"/>
      <c r="H59" s="734"/>
      <c r="I59" s="610" t="s">
        <v>121</v>
      </c>
      <c r="J59" s="610"/>
      <c r="K59" s="743" t="s">
        <v>256</v>
      </c>
      <c r="L59" s="744"/>
      <c r="M59" s="574"/>
      <c r="N59" s="575"/>
      <c r="O59" s="575"/>
      <c r="P59" s="576"/>
      <c r="AB59" s="364"/>
      <c r="AF59" s="365"/>
    </row>
    <row r="60" spans="1:32" s="363" customFormat="1" ht="26.45" customHeight="1" x14ac:dyDescent="0.2">
      <c r="A60" s="210"/>
      <c r="B60" s="611" t="s">
        <v>202</v>
      </c>
      <c r="C60" s="612"/>
      <c r="D60" s="613"/>
      <c r="E60" s="613"/>
      <c r="F60" s="613"/>
      <c r="G60" s="613"/>
      <c r="H60" s="614"/>
      <c r="I60" s="577" t="s">
        <v>121</v>
      </c>
      <c r="J60" s="578"/>
      <c r="K60" s="745" t="s">
        <v>257</v>
      </c>
      <c r="L60" s="746"/>
      <c r="M60" s="729"/>
      <c r="N60" s="730"/>
      <c r="O60" s="706"/>
      <c r="P60" s="707"/>
      <c r="AB60" s="364"/>
      <c r="AF60" s="365"/>
    </row>
    <row r="61" spans="1:32" s="363" customFormat="1" ht="26.45" customHeight="1" x14ac:dyDescent="0.2">
      <c r="A61" s="210"/>
      <c r="B61" s="574"/>
      <c r="C61" s="575"/>
      <c r="D61" s="575"/>
      <c r="E61" s="575"/>
      <c r="F61" s="575"/>
      <c r="G61" s="575"/>
      <c r="H61" s="576"/>
      <c r="I61" s="577"/>
      <c r="J61" s="578"/>
      <c r="K61" s="208" t="s">
        <v>190</v>
      </c>
      <c r="L61" s="281" t="s">
        <v>116</v>
      </c>
      <c r="M61" s="747" t="s">
        <v>255</v>
      </c>
      <c r="N61" s="748"/>
      <c r="O61" s="742"/>
      <c r="P61" s="281"/>
      <c r="AB61" s="364"/>
      <c r="AF61" s="365"/>
    </row>
    <row r="62" spans="1:32" s="363" customFormat="1" ht="12.75" x14ac:dyDescent="0.2">
      <c r="A62" s="210"/>
      <c r="B62" s="579" t="s">
        <v>203</v>
      </c>
      <c r="C62" s="580"/>
      <c r="D62" s="581"/>
      <c r="E62" s="581"/>
      <c r="F62" s="581"/>
      <c r="G62" s="581"/>
      <c r="H62" s="582"/>
      <c r="I62" s="577" t="s">
        <v>121</v>
      </c>
      <c r="J62" s="578"/>
      <c r="K62" s="282"/>
      <c r="L62" s="708" t="s">
        <v>250</v>
      </c>
      <c r="M62" s="709"/>
      <c r="N62" s="709"/>
      <c r="O62" s="710"/>
      <c r="P62" s="281"/>
      <c r="AB62" s="364"/>
      <c r="AF62" s="365"/>
    </row>
    <row r="63" spans="1:32" s="363" customFormat="1" ht="13.5" thickBot="1" x14ac:dyDescent="0.25">
      <c r="A63" s="210"/>
      <c r="B63" s="643" t="s">
        <v>194</v>
      </c>
      <c r="C63" s="644"/>
      <c r="D63" s="644"/>
      <c r="E63" s="644"/>
      <c r="F63" s="644"/>
      <c r="G63" s="644"/>
      <c r="H63" s="645"/>
      <c r="I63" s="610" t="s">
        <v>121</v>
      </c>
      <c r="J63" s="731"/>
      <c r="K63" s="283"/>
      <c r="L63" s="723" t="s">
        <v>251</v>
      </c>
      <c r="M63" s="724"/>
      <c r="N63" s="724"/>
      <c r="O63" s="725"/>
      <c r="P63" s="281" t="s">
        <v>116</v>
      </c>
      <c r="AB63" s="364"/>
      <c r="AF63" s="365"/>
    </row>
    <row r="64" spans="1:32" s="363" customFormat="1" ht="13.5" thickBot="1" x14ac:dyDescent="0.25">
      <c r="A64" s="210"/>
      <c r="B64" s="602"/>
      <c r="C64" s="603"/>
      <c r="D64" s="603"/>
      <c r="E64" s="603"/>
      <c r="F64" s="603"/>
      <c r="G64" s="603"/>
      <c r="H64" s="603"/>
      <c r="I64" s="604"/>
      <c r="J64" s="605"/>
      <c r="K64" s="698" t="s">
        <v>252</v>
      </c>
      <c r="L64" s="699"/>
      <c r="M64" s="699"/>
      <c r="N64" s="699"/>
      <c r="O64" s="699"/>
      <c r="P64" s="700"/>
      <c r="AB64" s="364"/>
      <c r="AF64" s="365"/>
    </row>
    <row r="65" spans="1:32" s="363" customFormat="1" ht="12.75" x14ac:dyDescent="0.2">
      <c r="A65" s="210"/>
      <c r="B65" s="606" t="s">
        <v>303</v>
      </c>
      <c r="C65" s="607"/>
      <c r="D65" s="608"/>
      <c r="E65" s="608"/>
      <c r="F65" s="608"/>
      <c r="G65" s="608"/>
      <c r="H65" s="609"/>
      <c r="I65" s="610" t="s">
        <v>121</v>
      </c>
      <c r="J65" s="610"/>
      <c r="K65" s="701" t="s">
        <v>318</v>
      </c>
      <c r="L65" s="702"/>
      <c r="M65" s="702"/>
      <c r="N65" s="703"/>
      <c r="O65" s="704"/>
      <c r="P65" s="281" t="s">
        <v>116</v>
      </c>
      <c r="AB65" s="364"/>
      <c r="AF65" s="365"/>
    </row>
    <row r="66" spans="1:32" s="363" customFormat="1" ht="12.75" x14ac:dyDescent="0.2">
      <c r="A66" s="210"/>
      <c r="B66" s="583" t="s">
        <v>319</v>
      </c>
      <c r="C66" s="584"/>
      <c r="D66" s="585"/>
      <c r="E66" s="585"/>
      <c r="F66" s="585"/>
      <c r="G66" s="585"/>
      <c r="H66" s="586"/>
      <c r="I66" s="590" t="s">
        <v>121</v>
      </c>
      <c r="J66" s="591"/>
      <c r="K66" s="720" t="s">
        <v>253</v>
      </c>
      <c r="L66" s="721"/>
      <c r="M66" s="721"/>
      <c r="N66" s="721"/>
      <c r="O66" s="722"/>
      <c r="P66" s="281" t="s">
        <v>116</v>
      </c>
      <c r="AB66" s="364"/>
      <c r="AF66" s="365"/>
    </row>
    <row r="67" spans="1:32" s="363" customFormat="1" ht="12.75" x14ac:dyDescent="0.2">
      <c r="A67" s="210"/>
      <c r="B67" s="587"/>
      <c r="C67" s="588"/>
      <c r="D67" s="588"/>
      <c r="E67" s="588"/>
      <c r="F67" s="588"/>
      <c r="G67" s="588"/>
      <c r="H67" s="589"/>
      <c r="I67" s="592"/>
      <c r="J67" s="593"/>
      <c r="K67" s="749" t="s">
        <v>254</v>
      </c>
      <c r="L67" s="750"/>
      <c r="M67" s="750"/>
      <c r="N67" s="750"/>
      <c r="O67" s="750"/>
      <c r="P67" s="751"/>
      <c r="AB67" s="364"/>
      <c r="AF67" s="365"/>
    </row>
    <row r="68" spans="1:32" s="363" customFormat="1" ht="19.5" customHeight="1" thickBot="1" x14ac:dyDescent="0.25">
      <c r="A68" s="210"/>
      <c r="B68" s="587"/>
      <c r="C68" s="588"/>
      <c r="D68" s="588"/>
      <c r="E68" s="588"/>
      <c r="F68" s="588"/>
      <c r="G68" s="588"/>
      <c r="H68" s="589"/>
      <c r="I68" s="592"/>
      <c r="J68" s="593"/>
      <c r="K68" s="705"/>
      <c r="L68" s="706"/>
      <c r="M68" s="706"/>
      <c r="N68" s="706"/>
      <c r="O68" s="706"/>
      <c r="P68" s="707"/>
      <c r="AB68" s="364"/>
      <c r="AF68" s="365"/>
    </row>
    <row r="69" spans="1:32" s="363" customFormat="1" ht="24.95" customHeight="1" x14ac:dyDescent="0.2">
      <c r="A69" s="210"/>
      <c r="B69" s="594" t="s">
        <v>437</v>
      </c>
      <c r="C69" s="595"/>
      <c r="D69" s="596"/>
      <c r="E69" s="596"/>
      <c r="F69" s="596"/>
      <c r="G69" s="596"/>
      <c r="H69" s="596"/>
      <c r="I69" s="596"/>
      <c r="J69" s="596"/>
      <c r="K69" s="738"/>
      <c r="L69" s="575"/>
      <c r="M69" s="575"/>
      <c r="N69" s="575"/>
      <c r="O69" s="575"/>
      <c r="P69" s="576"/>
      <c r="AB69" s="364"/>
      <c r="AF69" s="365"/>
    </row>
    <row r="70" spans="1:32" s="363" customFormat="1" ht="20.100000000000001" customHeight="1" thickBot="1" x14ac:dyDescent="0.25">
      <c r="A70" s="210"/>
      <c r="B70" s="597"/>
      <c r="C70" s="598"/>
      <c r="D70" s="598"/>
      <c r="E70" s="598"/>
      <c r="F70" s="598"/>
      <c r="G70" s="598"/>
      <c r="H70" s="598"/>
      <c r="I70" s="598"/>
      <c r="J70" s="598"/>
      <c r="K70" s="691"/>
      <c r="L70" s="692"/>
      <c r="M70" s="692"/>
      <c r="N70" s="692"/>
      <c r="O70" s="692"/>
      <c r="P70" s="693"/>
      <c r="AB70" s="364"/>
      <c r="AF70" s="365"/>
    </row>
    <row r="71" spans="1:32" s="354" customFormat="1" ht="15" customHeight="1" thickBot="1" x14ac:dyDescent="0.3">
      <c r="A71" s="211"/>
      <c r="B71" s="599" t="s">
        <v>195</v>
      </c>
      <c r="C71" s="600"/>
      <c r="D71" s="601"/>
      <c r="E71" s="601"/>
      <c r="F71" s="601"/>
      <c r="G71" s="601"/>
      <c r="H71" s="601"/>
      <c r="I71" s="601"/>
      <c r="J71" s="601"/>
      <c r="K71" s="694"/>
      <c r="L71" s="513"/>
      <c r="M71" s="513"/>
      <c r="N71" s="513"/>
      <c r="O71" s="513"/>
      <c r="P71" s="514"/>
      <c r="AB71" s="361"/>
      <c r="AF71" s="357"/>
    </row>
    <row r="72" spans="1:32" s="354" customFormat="1" ht="60.75" thickBot="1" x14ac:dyDescent="0.3">
      <c r="A72" s="173"/>
      <c r="B72" s="260" t="s">
        <v>196</v>
      </c>
      <c r="C72" s="260"/>
      <c r="D72" s="261" t="s">
        <v>197</v>
      </c>
      <c r="E72" s="262" t="s">
        <v>198</v>
      </c>
      <c r="F72" s="263" t="s">
        <v>199</v>
      </c>
      <c r="G72" s="413" t="s">
        <v>200</v>
      </c>
      <c r="H72" s="414"/>
      <c r="I72" s="682" t="s">
        <v>126</v>
      </c>
      <c r="J72" s="683"/>
      <c r="K72" s="261" t="s">
        <v>201</v>
      </c>
      <c r="L72" s="158"/>
      <c r="M72" s="695"/>
      <c r="N72" s="696"/>
      <c r="O72" s="696"/>
      <c r="P72" s="697"/>
      <c r="AB72" s="361"/>
      <c r="AF72" s="357"/>
    </row>
    <row r="73" spans="1:32" s="354" customFormat="1" ht="15.75" thickBot="1" x14ac:dyDescent="0.3">
      <c r="A73" s="107"/>
      <c r="B73" s="411" t="s">
        <v>116</v>
      </c>
      <c r="C73" s="412"/>
      <c r="D73" s="264" t="s">
        <v>116</v>
      </c>
      <c r="E73" s="264" t="s">
        <v>116</v>
      </c>
      <c r="F73" s="265"/>
      <c r="G73" s="415"/>
      <c r="H73" s="416"/>
      <c r="I73" s="752"/>
      <c r="J73" s="753"/>
      <c r="K73" s="266"/>
      <c r="L73" s="267"/>
      <c r="M73" s="714"/>
      <c r="N73" s="715"/>
      <c r="O73" s="715"/>
      <c r="P73" s="716"/>
      <c r="AB73" s="361"/>
      <c r="AF73" s="357"/>
    </row>
    <row r="74" spans="1:32" s="354" customFormat="1" ht="105" x14ac:dyDescent="0.25">
      <c r="A74" s="173"/>
      <c r="B74" s="407" t="s">
        <v>204</v>
      </c>
      <c r="C74" s="408"/>
      <c r="D74" s="268" t="s">
        <v>205</v>
      </c>
      <c r="E74" s="206"/>
      <c r="F74" s="269"/>
      <c r="G74" s="754"/>
      <c r="H74" s="755"/>
      <c r="I74" s="756"/>
      <c r="J74" s="756"/>
      <c r="K74" s="207" t="s">
        <v>206</v>
      </c>
      <c r="L74" s="270"/>
      <c r="M74" s="717"/>
      <c r="N74" s="718"/>
      <c r="O74" s="718"/>
      <c r="P74" s="719"/>
      <c r="AB74" s="361"/>
      <c r="AF74" s="357"/>
    </row>
    <row r="75" spans="1:32" s="354" customFormat="1" ht="15" x14ac:dyDescent="0.25">
      <c r="A75" s="173"/>
      <c r="B75" s="409" t="s">
        <v>121</v>
      </c>
      <c r="C75" s="410"/>
      <c r="D75" s="259" t="s">
        <v>121</v>
      </c>
      <c r="E75" s="192"/>
      <c r="F75" s="192"/>
      <c r="G75" s="735"/>
      <c r="H75" s="736"/>
      <c r="I75" s="737"/>
      <c r="J75" s="737"/>
      <c r="K75" s="271" t="s">
        <v>207</v>
      </c>
      <c r="L75" s="272" t="s">
        <v>121</v>
      </c>
      <c r="M75" s="621"/>
      <c r="N75" s="622"/>
      <c r="O75" s="622"/>
      <c r="P75" s="623"/>
      <c r="AB75" s="361"/>
      <c r="AF75" s="357"/>
    </row>
    <row r="76" spans="1:32" s="354" customFormat="1" ht="15" x14ac:dyDescent="0.25">
      <c r="A76" s="173"/>
      <c r="B76" s="369"/>
      <c r="C76" s="368"/>
      <c r="D76" s="192"/>
      <c r="E76" s="192"/>
      <c r="F76" s="192"/>
      <c r="G76" s="735"/>
      <c r="H76" s="736"/>
      <c r="I76" s="737"/>
      <c r="J76" s="737"/>
      <c r="K76" s="235" t="s">
        <v>208</v>
      </c>
      <c r="L76" s="272" t="s">
        <v>121</v>
      </c>
      <c r="M76" s="621"/>
      <c r="N76" s="622"/>
      <c r="O76" s="622"/>
      <c r="P76" s="623"/>
      <c r="AB76" s="361"/>
      <c r="AF76" s="357"/>
    </row>
    <row r="77" spans="1:32" s="354" customFormat="1" ht="15" x14ac:dyDescent="0.25">
      <c r="A77" s="173"/>
      <c r="B77" s="369"/>
      <c r="C77" s="368"/>
      <c r="D77" s="273"/>
      <c r="E77" s="273"/>
      <c r="F77" s="273"/>
      <c r="G77" s="615"/>
      <c r="H77" s="616"/>
      <c r="I77" s="617"/>
      <c r="J77" s="617"/>
      <c r="K77" s="235" t="s">
        <v>209</v>
      </c>
      <c r="L77" s="272" t="s">
        <v>121</v>
      </c>
      <c r="M77" s="618"/>
      <c r="N77" s="619"/>
      <c r="O77" s="619"/>
      <c r="P77" s="620"/>
      <c r="AB77" s="361"/>
      <c r="AF77" s="357"/>
    </row>
    <row r="78" spans="1:32" s="354" customFormat="1" ht="15.75" thickBot="1" x14ac:dyDescent="0.3">
      <c r="A78" s="173"/>
      <c r="B78" s="627" t="s">
        <v>164</v>
      </c>
      <c r="C78" s="627"/>
      <c r="D78" s="628"/>
      <c r="E78" s="628"/>
      <c r="F78" s="628"/>
      <c r="G78" s="628"/>
      <c r="H78" s="628"/>
      <c r="I78" s="628"/>
      <c r="J78" s="414"/>
      <c r="K78" s="235" t="s">
        <v>210</v>
      </c>
      <c r="L78" s="272" t="s">
        <v>121</v>
      </c>
      <c r="M78" s="621"/>
      <c r="N78" s="622"/>
      <c r="O78" s="622"/>
      <c r="P78" s="623"/>
      <c r="AB78" s="361"/>
      <c r="AF78" s="357"/>
    </row>
    <row r="79" spans="1:32" s="354" customFormat="1" ht="30" x14ac:dyDescent="0.25">
      <c r="A79" s="173"/>
      <c r="B79" s="629" t="s">
        <v>165</v>
      </c>
      <c r="C79" s="630"/>
      <c r="D79" s="631"/>
      <c r="E79" s="631"/>
      <c r="F79" s="631"/>
      <c r="G79" s="631"/>
      <c r="H79" s="631"/>
      <c r="I79" s="631"/>
      <c r="J79" s="632"/>
      <c r="K79" s="274" t="s">
        <v>211</v>
      </c>
      <c r="L79" s="624"/>
      <c r="M79" s="625"/>
      <c r="N79" s="625"/>
      <c r="O79" s="625"/>
      <c r="P79" s="626"/>
      <c r="AB79" s="361"/>
      <c r="AF79" s="357"/>
    </row>
    <row r="80" spans="1:32" s="354" customFormat="1" ht="60" x14ac:dyDescent="0.25">
      <c r="A80" s="173"/>
      <c r="B80" s="638" t="s">
        <v>243</v>
      </c>
      <c r="C80" s="639"/>
      <c r="D80" s="640"/>
      <c r="E80" s="640"/>
      <c r="F80" s="640"/>
      <c r="G80" s="640"/>
      <c r="H80" s="640"/>
      <c r="I80" s="641"/>
      <c r="J80" s="642"/>
      <c r="K80" s="274" t="s">
        <v>212</v>
      </c>
      <c r="L80" s="688"/>
      <c r="M80" s="572"/>
      <c r="N80" s="572"/>
      <c r="O80" s="572"/>
      <c r="P80" s="573"/>
      <c r="AB80" s="361"/>
      <c r="AF80" s="357"/>
    </row>
    <row r="81" spans="1:32" s="354" customFormat="1" ht="75" x14ac:dyDescent="0.25">
      <c r="A81" s="173"/>
      <c r="B81" s="633" t="s">
        <v>166</v>
      </c>
      <c r="C81" s="634"/>
      <c r="D81" s="635"/>
      <c r="E81" s="635"/>
      <c r="F81" s="635"/>
      <c r="G81" s="635"/>
      <c r="H81" s="635"/>
      <c r="I81" s="636"/>
      <c r="J81" s="637"/>
      <c r="K81" s="274" t="s">
        <v>213</v>
      </c>
      <c r="L81" s="571"/>
      <c r="M81" s="572"/>
      <c r="N81" s="572"/>
      <c r="O81" s="572"/>
      <c r="P81" s="573"/>
      <c r="AB81" s="361"/>
      <c r="AF81" s="357"/>
    </row>
    <row r="82" spans="1:32" s="354" customFormat="1" ht="15" x14ac:dyDescent="0.25">
      <c r="A82" s="173"/>
      <c r="B82" s="209"/>
      <c r="C82" s="209"/>
      <c r="D82" s="209"/>
      <c r="E82" s="209"/>
      <c r="F82" s="209"/>
      <c r="G82" s="275"/>
      <c r="H82" s="275"/>
      <c r="I82" s="276"/>
      <c r="J82" s="276"/>
      <c r="K82" s="276"/>
      <c r="L82" s="276"/>
      <c r="M82" s="276"/>
      <c r="N82" s="276"/>
      <c r="O82" s="276"/>
      <c r="P82" s="276"/>
      <c r="AB82" s="361"/>
      <c r="AF82" s="357"/>
    </row>
    <row r="84" spans="1:32" ht="15" x14ac:dyDescent="0.2">
      <c r="A84" s="60"/>
      <c r="B84" s="60"/>
      <c r="C84" s="60"/>
      <c r="D84" s="60"/>
      <c r="E84" s="60"/>
      <c r="F84" s="60"/>
      <c r="G84" s="60"/>
      <c r="H84" s="60"/>
      <c r="I84" s="60"/>
      <c r="J84" s="60"/>
      <c r="K84" s="60"/>
      <c r="L84" s="60"/>
      <c r="M84" s="60"/>
      <c r="N84" s="60"/>
      <c r="O84" s="60"/>
      <c r="P84" s="60"/>
    </row>
    <row r="85" spans="1:32" ht="15" x14ac:dyDescent="0.2">
      <c r="A85" s="60"/>
      <c r="B85" s="60"/>
      <c r="C85" s="60"/>
      <c r="D85" s="60"/>
      <c r="E85" s="60"/>
      <c r="F85" s="60"/>
      <c r="G85" s="60"/>
      <c r="H85" s="60"/>
      <c r="I85" s="60"/>
      <c r="J85" s="60"/>
      <c r="K85" s="60"/>
      <c r="L85" s="60"/>
      <c r="M85" s="60"/>
    </row>
    <row r="86" spans="1:32" ht="15" x14ac:dyDescent="0.2">
      <c r="A86" s="60"/>
      <c r="B86" s="60"/>
      <c r="C86" s="60"/>
      <c r="D86" s="60"/>
      <c r="E86" s="60"/>
      <c r="F86" s="60"/>
      <c r="G86" s="60"/>
      <c r="H86" s="60"/>
      <c r="I86" s="60"/>
      <c r="J86" s="60"/>
      <c r="K86" s="60"/>
      <c r="L86" s="60"/>
      <c r="M86" s="60"/>
    </row>
    <row r="87" spans="1:32" ht="15" x14ac:dyDescent="0.2">
      <c r="B87" s="60"/>
      <c r="C87" s="60"/>
      <c r="D87" s="60"/>
      <c r="E87" s="60"/>
      <c r="F87" s="60"/>
      <c r="G87" s="60"/>
      <c r="H87" s="60"/>
      <c r="I87" s="60"/>
      <c r="J87" s="60"/>
      <c r="K87" s="60"/>
      <c r="L87" s="60"/>
      <c r="M87" s="60"/>
    </row>
    <row r="88" spans="1:32" ht="15" x14ac:dyDescent="0.2">
      <c r="B88" s="60"/>
      <c r="C88" s="60"/>
      <c r="D88" s="60"/>
      <c r="E88" s="60"/>
      <c r="F88" s="60"/>
      <c r="G88" s="60"/>
      <c r="H88" s="60"/>
      <c r="I88" s="60"/>
      <c r="J88" s="60"/>
      <c r="K88" s="60"/>
      <c r="L88" s="60"/>
      <c r="M88" s="60"/>
    </row>
    <row r="89" spans="1:32" ht="15" x14ac:dyDescent="0.2">
      <c r="B89" s="60"/>
      <c r="C89" s="60"/>
      <c r="D89" s="60"/>
      <c r="E89" s="60"/>
      <c r="F89" s="60"/>
      <c r="G89" s="60"/>
      <c r="H89" s="60"/>
      <c r="I89" s="60"/>
      <c r="J89" s="60"/>
      <c r="K89" s="60"/>
      <c r="L89" s="60"/>
      <c r="M89" s="60"/>
    </row>
  </sheetData>
  <sheetProtection algorithmName="SHA-512" hashValue="zuHrK+IddtlTz+eJwsVWaHt+l5RQpUhp2jExfsExBnfePkVpGWKGb9P7X94xjK6zsnkQy+M784BFAr3Or2F8Ew==" saltValue="MANXd/+TspBrUUPEAAEDGw==" spinCount="100000" sheet="1" objects="1" scenarios="1"/>
  <protectedRanges>
    <protectedRange sqref="B14:P14" name="Range1"/>
  </protectedRanges>
  <dataConsolidate/>
  <mergeCells count="220">
    <mergeCell ref="B14:D14"/>
    <mergeCell ref="B13:D13"/>
    <mergeCell ref="B16:E16"/>
    <mergeCell ref="F16:J16"/>
    <mergeCell ref="G75:H75"/>
    <mergeCell ref="I75:J75"/>
    <mergeCell ref="M75:P75"/>
    <mergeCell ref="G76:H76"/>
    <mergeCell ref="I76:J76"/>
    <mergeCell ref="M76:P76"/>
    <mergeCell ref="M56:N56"/>
    <mergeCell ref="K69:P69"/>
    <mergeCell ref="M57:N57"/>
    <mergeCell ref="O57:P57"/>
    <mergeCell ref="O58:P58"/>
    <mergeCell ref="B57:H57"/>
    <mergeCell ref="I57:J57"/>
    <mergeCell ref="K59:L59"/>
    <mergeCell ref="K60:L60"/>
    <mergeCell ref="M60:P60"/>
    <mergeCell ref="M59:P59"/>
    <mergeCell ref="M61:O61"/>
    <mergeCell ref="K67:P67"/>
    <mergeCell ref="I73:J73"/>
    <mergeCell ref="G74:H74"/>
    <mergeCell ref="I74:J74"/>
    <mergeCell ref="I72:J72"/>
    <mergeCell ref="B56:J56"/>
    <mergeCell ref="L80:P80"/>
    <mergeCell ref="M54:N54"/>
    <mergeCell ref="K70:P70"/>
    <mergeCell ref="K71:P71"/>
    <mergeCell ref="M72:P72"/>
    <mergeCell ref="K64:P64"/>
    <mergeCell ref="K65:O65"/>
    <mergeCell ref="K68:P68"/>
    <mergeCell ref="L62:O62"/>
    <mergeCell ref="O56:P56"/>
    <mergeCell ref="M58:N58"/>
    <mergeCell ref="M73:P73"/>
    <mergeCell ref="M74:P74"/>
    <mergeCell ref="K66:O66"/>
    <mergeCell ref="L63:O63"/>
    <mergeCell ref="B58:H58"/>
    <mergeCell ref="I58:J58"/>
    <mergeCell ref="I59:J59"/>
    <mergeCell ref="I63:J63"/>
    <mergeCell ref="B59:H59"/>
    <mergeCell ref="H14:J14"/>
    <mergeCell ref="G50:H50"/>
    <mergeCell ref="I50:J50"/>
    <mergeCell ref="G48:H48"/>
    <mergeCell ref="I48:J48"/>
    <mergeCell ref="I41:J41"/>
    <mergeCell ref="G37:J37"/>
    <mergeCell ref="G49:H49"/>
    <mergeCell ref="L18:M18"/>
    <mergeCell ref="L19:M19"/>
    <mergeCell ref="L20:M20"/>
    <mergeCell ref="K48:M48"/>
    <mergeCell ref="K45:M45"/>
    <mergeCell ref="K41:M41"/>
    <mergeCell ref="G47:M47"/>
    <mergeCell ref="K39:P39"/>
    <mergeCell ref="N17:O17"/>
    <mergeCell ref="N18:O18"/>
    <mergeCell ref="B25:P25"/>
    <mergeCell ref="B20:E20"/>
    <mergeCell ref="F20:G20"/>
    <mergeCell ref="L17:M17"/>
    <mergeCell ref="F19:G19"/>
    <mergeCell ref="B17:E17"/>
    <mergeCell ref="L81:P81"/>
    <mergeCell ref="B61:H61"/>
    <mergeCell ref="I61:J61"/>
    <mergeCell ref="B62:H62"/>
    <mergeCell ref="I62:J62"/>
    <mergeCell ref="I60:J60"/>
    <mergeCell ref="B66:H68"/>
    <mergeCell ref="I66:J68"/>
    <mergeCell ref="B69:J70"/>
    <mergeCell ref="B71:J71"/>
    <mergeCell ref="B64:J64"/>
    <mergeCell ref="B65:H65"/>
    <mergeCell ref="I65:J65"/>
    <mergeCell ref="B60:H60"/>
    <mergeCell ref="G77:H77"/>
    <mergeCell ref="I77:J77"/>
    <mergeCell ref="M77:P77"/>
    <mergeCell ref="M78:P78"/>
    <mergeCell ref="L79:P79"/>
    <mergeCell ref="B78:J78"/>
    <mergeCell ref="B79:J79"/>
    <mergeCell ref="B81:J81"/>
    <mergeCell ref="B80:J80"/>
    <mergeCell ref="B63:H63"/>
    <mergeCell ref="B7:P9"/>
    <mergeCell ref="B11:P11"/>
    <mergeCell ref="G45:H45"/>
    <mergeCell ref="K15:M15"/>
    <mergeCell ref="N15:P15"/>
    <mergeCell ref="K16:M16"/>
    <mergeCell ref="N16:P16"/>
    <mergeCell ref="N41:P41"/>
    <mergeCell ref="K43:M43"/>
    <mergeCell ref="N43:P43"/>
    <mergeCell ref="I40:J40"/>
    <mergeCell ref="F13:G13"/>
    <mergeCell ref="F14:G14"/>
    <mergeCell ref="B36:P36"/>
    <mergeCell ref="K44:M44"/>
    <mergeCell ref="N44:P44"/>
    <mergeCell ref="B15:E15"/>
    <mergeCell ref="F15:J15"/>
    <mergeCell ref="M13:P13"/>
    <mergeCell ref="M14:P14"/>
    <mergeCell ref="H13:J13"/>
    <mergeCell ref="F17:G17"/>
    <mergeCell ref="O21:P21"/>
    <mergeCell ref="G21:I21"/>
    <mergeCell ref="J21:K21"/>
    <mergeCell ref="L21:N21"/>
    <mergeCell ref="G22:I22"/>
    <mergeCell ref="J22:K22"/>
    <mergeCell ref="I49:J49"/>
    <mergeCell ref="N49:P49"/>
    <mergeCell ref="G46:H46"/>
    <mergeCell ref="N45:P45"/>
    <mergeCell ref="K37:P37"/>
    <mergeCell ref="K49:M49"/>
    <mergeCell ref="B26:P26"/>
    <mergeCell ref="B27:D27"/>
    <mergeCell ref="F27:J28"/>
    <mergeCell ref="K27:P28"/>
    <mergeCell ref="B28:D28"/>
    <mergeCell ref="B29:D29"/>
    <mergeCell ref="F29:J29"/>
    <mergeCell ref="K29:P29"/>
    <mergeCell ref="B30:D30"/>
    <mergeCell ref="F30:J30"/>
    <mergeCell ref="K30:P30"/>
    <mergeCell ref="C40:D40"/>
    <mergeCell ref="B18:E18"/>
    <mergeCell ref="F18:G18"/>
    <mergeCell ref="N48:P48"/>
    <mergeCell ref="L22:N22"/>
    <mergeCell ref="O22:P22"/>
    <mergeCell ref="N42:P42"/>
    <mergeCell ref="N47:P47"/>
    <mergeCell ref="B37:D37"/>
    <mergeCell ref="N46:P46"/>
    <mergeCell ref="K42:M42"/>
    <mergeCell ref="K46:M46"/>
    <mergeCell ref="F31:J31"/>
    <mergeCell ref="K31:P31"/>
    <mergeCell ref="B32:D32"/>
    <mergeCell ref="F32:J32"/>
    <mergeCell ref="K32:P32"/>
    <mergeCell ref="B33:D33"/>
    <mergeCell ref="F33:J33"/>
    <mergeCell ref="K33:P33"/>
    <mergeCell ref="B34:P34"/>
    <mergeCell ref="B31:D31"/>
    <mergeCell ref="B19:D19"/>
    <mergeCell ref="C38:D38"/>
    <mergeCell ref="C39:D39"/>
    <mergeCell ref="K50:M50"/>
    <mergeCell ref="N50:P50"/>
    <mergeCell ref="G51:H51"/>
    <mergeCell ref="I51:J51"/>
    <mergeCell ref="K51:M51"/>
    <mergeCell ref="N51:P51"/>
    <mergeCell ref="I54:J54"/>
    <mergeCell ref="M55:N55"/>
    <mergeCell ref="O55:P55"/>
    <mergeCell ref="B53:J53"/>
    <mergeCell ref="K53:P53"/>
    <mergeCell ref="O54:P54"/>
    <mergeCell ref="B54:D54"/>
    <mergeCell ref="I55:J55"/>
    <mergeCell ref="C50:D50"/>
    <mergeCell ref="C51:D51"/>
    <mergeCell ref="B55:D55"/>
    <mergeCell ref="I46:J46"/>
    <mergeCell ref="C42:D42"/>
    <mergeCell ref="C41:D41"/>
    <mergeCell ref="C43:D43"/>
    <mergeCell ref="C44:D44"/>
    <mergeCell ref="C45:D45"/>
    <mergeCell ref="C46:D46"/>
    <mergeCell ref="B21:F21"/>
    <mergeCell ref="B22:F22"/>
    <mergeCell ref="I45:J45"/>
    <mergeCell ref="I42:J42"/>
    <mergeCell ref="I43:J43"/>
    <mergeCell ref="I44:J44"/>
    <mergeCell ref="L2:P2"/>
    <mergeCell ref="L3:P3"/>
    <mergeCell ref="L5:P5"/>
    <mergeCell ref="L6:P6"/>
    <mergeCell ref="L4:P4"/>
    <mergeCell ref="K38:P38"/>
    <mergeCell ref="B74:C74"/>
    <mergeCell ref="B75:C75"/>
    <mergeCell ref="B73:C73"/>
    <mergeCell ref="G72:H72"/>
    <mergeCell ref="G73:H73"/>
    <mergeCell ref="O23:P23"/>
    <mergeCell ref="G24:I24"/>
    <mergeCell ref="J24:K24"/>
    <mergeCell ref="L24:N24"/>
    <mergeCell ref="O24:P24"/>
    <mergeCell ref="B24:F24"/>
    <mergeCell ref="C47:D47"/>
    <mergeCell ref="C48:D48"/>
    <mergeCell ref="C49:D49"/>
    <mergeCell ref="B23:F23"/>
    <mergeCell ref="G23:I23"/>
    <mergeCell ref="J23:K23"/>
    <mergeCell ref="L23:N23"/>
  </mergeCells>
  <dataValidations count="1">
    <dataValidation type="whole" allowBlank="1" showInputMessage="1" showErrorMessage="1" error="ENTER # YEARS UNDER PRESENT OWNER" sqref="K18">
      <formula1>0</formula1>
      <formula2>99</formula2>
    </dataValidation>
  </dataValidations>
  <pageMargins left="0.15" right="0.15" top="0.15" bottom="0.15" header="0.1" footer="0.1"/>
  <pageSetup scale="63" fitToHeight="2" orientation="landscape" r:id="rId1"/>
  <rowBreaks count="1" manualBreakCount="1">
    <brk id="68" min="1" max="15" man="1"/>
  </rowBreaks>
  <ignoredErrors>
    <ignoredError sqref="E40:E41 E49 E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8</xdr:col>
                    <xdr:colOff>0</xdr:colOff>
                    <xdr:row>37</xdr:row>
                    <xdr:rowOff>0</xdr:rowOff>
                  </from>
                  <to>
                    <xdr:col>8</xdr:col>
                    <xdr:colOff>257175</xdr:colOff>
                    <xdr:row>38</xdr:row>
                    <xdr:rowOff>28575</xdr:rowOff>
                  </to>
                </anchor>
              </controlPr>
            </control>
          </mc:Choice>
        </mc:AlternateContent>
        <mc:AlternateContent xmlns:mc="http://schemas.openxmlformats.org/markup-compatibility/2006">
          <mc:Choice Requires="x14">
            <control shapeId="1080" r:id="rId5" name="Check Box 56">
              <controlPr defaultSize="0" autoFill="0" autoLine="0" autoPict="0">
                <anchor moveWithCells="1">
                  <from>
                    <xdr:col>1</xdr:col>
                    <xdr:colOff>85725</xdr:colOff>
                    <xdr:row>37</xdr:row>
                    <xdr:rowOff>9525</xdr:rowOff>
                  </from>
                  <to>
                    <xdr:col>2</xdr:col>
                    <xdr:colOff>381000</xdr:colOff>
                    <xdr:row>38</xdr:row>
                    <xdr:rowOff>38100</xdr:rowOff>
                  </to>
                </anchor>
              </controlPr>
            </control>
          </mc:Choice>
        </mc:AlternateContent>
        <mc:AlternateContent xmlns:mc="http://schemas.openxmlformats.org/markup-compatibility/2006">
          <mc:Choice Requires="x14">
            <control shapeId="1081" r:id="rId6" name="Check Box 57">
              <controlPr defaultSize="0" autoFill="0" autoLine="0" autoPict="0">
                <anchor moveWithCells="1">
                  <from>
                    <xdr:col>1</xdr:col>
                    <xdr:colOff>85725</xdr:colOff>
                    <xdr:row>38</xdr:row>
                    <xdr:rowOff>9525</xdr:rowOff>
                  </from>
                  <to>
                    <xdr:col>2</xdr:col>
                    <xdr:colOff>485775</xdr:colOff>
                    <xdr:row>39</xdr:row>
                    <xdr:rowOff>57150</xdr:rowOff>
                  </to>
                </anchor>
              </controlPr>
            </control>
          </mc:Choice>
        </mc:AlternateContent>
        <mc:AlternateContent xmlns:mc="http://schemas.openxmlformats.org/markup-compatibility/2006">
          <mc:Choice Requires="x14">
            <control shapeId="1083" r:id="rId7" name="Check Box 59">
              <controlPr defaultSize="0" autoFill="0" autoLine="0" autoPict="0">
                <anchor moveWithCells="1">
                  <from>
                    <xdr:col>8</xdr:col>
                    <xdr:colOff>0</xdr:colOff>
                    <xdr:row>37</xdr:row>
                    <xdr:rowOff>161925</xdr:rowOff>
                  </from>
                  <to>
                    <xdr:col>8</xdr:col>
                    <xdr:colOff>257175</xdr:colOff>
                    <xdr:row>39</xdr:row>
                    <xdr:rowOff>9525</xdr:rowOff>
                  </to>
                </anchor>
              </controlPr>
            </control>
          </mc:Choice>
        </mc:AlternateContent>
        <mc:AlternateContent xmlns:mc="http://schemas.openxmlformats.org/markup-compatibility/2006">
          <mc:Choice Requires="x14">
            <control shapeId="1313" r:id="rId8" name="Check Box 289">
              <controlPr defaultSize="0" autoFill="0" autoLine="0" autoPict="0">
                <anchor moveWithCells="1">
                  <from>
                    <xdr:col>5</xdr:col>
                    <xdr:colOff>0</xdr:colOff>
                    <xdr:row>37</xdr:row>
                    <xdr:rowOff>0</xdr:rowOff>
                  </from>
                  <to>
                    <xdr:col>5</xdr:col>
                    <xdr:colOff>257175</xdr:colOff>
                    <xdr:row>38</xdr:row>
                    <xdr:rowOff>28575</xdr:rowOff>
                  </to>
                </anchor>
              </controlPr>
            </control>
          </mc:Choice>
        </mc:AlternateContent>
        <mc:AlternateContent xmlns:mc="http://schemas.openxmlformats.org/markup-compatibility/2006">
          <mc:Choice Requires="x14">
            <control shapeId="1314" r:id="rId9" name="Check Box 290">
              <controlPr defaultSize="0" autoFill="0" autoLine="0" autoPict="0">
                <anchor moveWithCells="1">
                  <from>
                    <xdr:col>5</xdr:col>
                    <xdr:colOff>0</xdr:colOff>
                    <xdr:row>37</xdr:row>
                    <xdr:rowOff>161925</xdr:rowOff>
                  </from>
                  <to>
                    <xdr:col>5</xdr:col>
                    <xdr:colOff>257175</xdr:colOff>
                    <xdr:row>39</xdr:row>
                    <xdr:rowOff>9525</xdr:rowOff>
                  </to>
                </anchor>
              </controlPr>
            </control>
          </mc:Choice>
        </mc:AlternateContent>
        <mc:AlternateContent xmlns:mc="http://schemas.openxmlformats.org/markup-compatibility/2006">
          <mc:Choice Requires="x14">
            <control shapeId="1315" r:id="rId10" name="Check Box 291">
              <controlPr defaultSize="0" autoFill="0" autoLine="0" autoPict="0">
                <anchor moveWithCells="1">
                  <from>
                    <xdr:col>5</xdr:col>
                    <xdr:colOff>0</xdr:colOff>
                    <xdr:row>40</xdr:row>
                    <xdr:rowOff>0</xdr:rowOff>
                  </from>
                  <to>
                    <xdr:col>5</xdr:col>
                    <xdr:colOff>257175</xdr:colOff>
                    <xdr:row>41</xdr:row>
                    <xdr:rowOff>38100</xdr:rowOff>
                  </to>
                </anchor>
              </controlPr>
            </control>
          </mc:Choice>
        </mc:AlternateContent>
        <mc:AlternateContent xmlns:mc="http://schemas.openxmlformats.org/markup-compatibility/2006">
          <mc:Choice Requires="x14">
            <control shapeId="1316" r:id="rId11" name="Check Box 292">
              <controlPr defaultSize="0" autoFill="0" autoLine="0" autoPict="0">
                <anchor moveWithCells="1">
                  <from>
                    <xdr:col>5</xdr:col>
                    <xdr:colOff>9525</xdr:colOff>
                    <xdr:row>40</xdr:row>
                    <xdr:rowOff>200025</xdr:rowOff>
                  </from>
                  <to>
                    <xdr:col>5</xdr:col>
                    <xdr:colOff>266700</xdr:colOff>
                    <xdr:row>42</xdr:row>
                    <xdr:rowOff>57150</xdr:rowOff>
                  </to>
                </anchor>
              </controlPr>
            </control>
          </mc:Choice>
        </mc:AlternateContent>
        <mc:AlternateContent xmlns:mc="http://schemas.openxmlformats.org/markup-compatibility/2006">
          <mc:Choice Requires="x14">
            <control shapeId="1318" r:id="rId12" name="Check Box 294">
              <controlPr defaultSize="0" autoFill="0" autoLine="0" autoPict="0">
                <anchor moveWithCells="1">
                  <from>
                    <xdr:col>5</xdr:col>
                    <xdr:colOff>0</xdr:colOff>
                    <xdr:row>48</xdr:row>
                    <xdr:rowOff>161925</xdr:rowOff>
                  </from>
                  <to>
                    <xdr:col>5</xdr:col>
                    <xdr:colOff>257175</xdr:colOff>
                    <xdr:row>50</xdr:row>
                    <xdr:rowOff>19050</xdr:rowOff>
                  </to>
                </anchor>
              </controlPr>
            </control>
          </mc:Choice>
        </mc:AlternateContent>
        <mc:AlternateContent xmlns:mc="http://schemas.openxmlformats.org/markup-compatibility/2006">
          <mc:Choice Requires="x14">
            <control shapeId="1323" r:id="rId13" name="Check Box 299">
              <controlPr defaultSize="0" autoFill="0" autoLine="0" autoPict="0">
                <anchor moveWithCells="1">
                  <from>
                    <xdr:col>6</xdr:col>
                    <xdr:colOff>47625</xdr:colOff>
                    <xdr:row>37</xdr:row>
                    <xdr:rowOff>0</xdr:rowOff>
                  </from>
                  <to>
                    <xdr:col>6</xdr:col>
                    <xdr:colOff>295275</xdr:colOff>
                    <xdr:row>38</xdr:row>
                    <xdr:rowOff>28575</xdr:rowOff>
                  </to>
                </anchor>
              </controlPr>
            </control>
          </mc:Choice>
        </mc:AlternateContent>
        <mc:AlternateContent xmlns:mc="http://schemas.openxmlformats.org/markup-compatibility/2006">
          <mc:Choice Requires="x14">
            <control shapeId="1324" r:id="rId14" name="Check Box 300">
              <controlPr defaultSize="0" autoFill="0" autoLine="0" autoPict="0">
                <anchor moveWithCells="1">
                  <from>
                    <xdr:col>6</xdr:col>
                    <xdr:colOff>47625</xdr:colOff>
                    <xdr:row>38</xdr:row>
                    <xdr:rowOff>0</xdr:rowOff>
                  </from>
                  <to>
                    <xdr:col>6</xdr:col>
                    <xdr:colOff>295275</xdr:colOff>
                    <xdr:row>39</xdr:row>
                    <xdr:rowOff>47625</xdr:rowOff>
                  </to>
                </anchor>
              </controlPr>
            </control>
          </mc:Choice>
        </mc:AlternateContent>
        <mc:AlternateContent xmlns:mc="http://schemas.openxmlformats.org/markup-compatibility/2006">
          <mc:Choice Requires="x14">
            <control shapeId="1330" r:id="rId15" name="Check Box 306">
              <controlPr defaultSize="0" autoFill="0" autoLine="0" autoPict="0">
                <anchor moveWithCells="1">
                  <from>
                    <xdr:col>6</xdr:col>
                    <xdr:colOff>47625</xdr:colOff>
                    <xdr:row>39</xdr:row>
                    <xdr:rowOff>0</xdr:rowOff>
                  </from>
                  <to>
                    <xdr:col>6</xdr:col>
                    <xdr:colOff>295275</xdr:colOff>
                    <xdr:row>40</xdr:row>
                    <xdr:rowOff>9525</xdr:rowOff>
                  </to>
                </anchor>
              </controlPr>
            </control>
          </mc:Choice>
        </mc:AlternateContent>
        <mc:AlternateContent xmlns:mc="http://schemas.openxmlformats.org/markup-compatibility/2006">
          <mc:Choice Requires="x14">
            <control shapeId="1332" r:id="rId16" name="Check Box 308">
              <controlPr defaultSize="0" autoFill="0" autoLine="0" autoPict="0">
                <anchor moveWithCells="1">
                  <from>
                    <xdr:col>6</xdr:col>
                    <xdr:colOff>47625</xdr:colOff>
                    <xdr:row>39</xdr:row>
                    <xdr:rowOff>209550</xdr:rowOff>
                  </from>
                  <to>
                    <xdr:col>6</xdr:col>
                    <xdr:colOff>295275</xdr:colOff>
                    <xdr:row>41</xdr:row>
                    <xdr:rowOff>28575</xdr:rowOff>
                  </to>
                </anchor>
              </controlPr>
            </control>
          </mc:Choice>
        </mc:AlternateContent>
        <mc:AlternateContent xmlns:mc="http://schemas.openxmlformats.org/markup-compatibility/2006">
          <mc:Choice Requires="x14">
            <control shapeId="1341" r:id="rId17" name="Check Box 317">
              <controlPr defaultSize="0" autoFill="0" autoLine="0" autoPict="0">
                <anchor moveWithCells="1">
                  <from>
                    <xdr:col>6</xdr:col>
                    <xdr:colOff>57150</xdr:colOff>
                    <xdr:row>41</xdr:row>
                    <xdr:rowOff>0</xdr:rowOff>
                  </from>
                  <to>
                    <xdr:col>6</xdr:col>
                    <xdr:colOff>304800</xdr:colOff>
                    <xdr:row>42</xdr:row>
                    <xdr:rowOff>19050</xdr:rowOff>
                  </to>
                </anchor>
              </controlPr>
            </control>
          </mc:Choice>
        </mc:AlternateContent>
        <mc:AlternateContent xmlns:mc="http://schemas.openxmlformats.org/markup-compatibility/2006">
          <mc:Choice Requires="x14">
            <control shapeId="1343" r:id="rId18" name="Check Box 319">
              <controlPr defaultSize="0" autoFill="0" autoLine="0" autoPict="0">
                <anchor moveWithCells="1">
                  <from>
                    <xdr:col>6</xdr:col>
                    <xdr:colOff>57150</xdr:colOff>
                    <xdr:row>42</xdr:row>
                    <xdr:rowOff>0</xdr:rowOff>
                  </from>
                  <to>
                    <xdr:col>6</xdr:col>
                    <xdr:colOff>304800</xdr:colOff>
                    <xdr:row>43</xdr:row>
                    <xdr:rowOff>19050</xdr:rowOff>
                  </to>
                </anchor>
              </controlPr>
            </control>
          </mc:Choice>
        </mc:AlternateContent>
        <mc:AlternateContent xmlns:mc="http://schemas.openxmlformats.org/markup-compatibility/2006">
          <mc:Choice Requires="x14">
            <control shapeId="1345" r:id="rId19" name="Check Box 321">
              <controlPr defaultSize="0" autoFill="0" autoLine="0" autoPict="0">
                <anchor moveWithCells="1">
                  <from>
                    <xdr:col>6</xdr:col>
                    <xdr:colOff>57150</xdr:colOff>
                    <xdr:row>42</xdr:row>
                    <xdr:rowOff>200025</xdr:rowOff>
                  </from>
                  <to>
                    <xdr:col>6</xdr:col>
                    <xdr:colOff>304800</xdr:colOff>
                    <xdr:row>44</xdr:row>
                    <xdr:rowOff>19050</xdr:rowOff>
                  </to>
                </anchor>
              </controlPr>
            </control>
          </mc:Choice>
        </mc:AlternateContent>
        <mc:AlternateContent xmlns:mc="http://schemas.openxmlformats.org/markup-compatibility/2006">
          <mc:Choice Requires="x14">
            <control shapeId="1349" r:id="rId20" name="Check Box 325">
              <controlPr defaultSize="0" autoFill="0" autoLine="0" autoPict="0">
                <anchor moveWithCells="1">
                  <from>
                    <xdr:col>4</xdr:col>
                    <xdr:colOff>28575</xdr:colOff>
                    <xdr:row>18</xdr:row>
                    <xdr:rowOff>76200</xdr:rowOff>
                  </from>
                  <to>
                    <xdr:col>4</xdr:col>
                    <xdr:colOff>771525</xdr:colOff>
                    <xdr:row>18</xdr:row>
                    <xdr:rowOff>209550</xdr:rowOff>
                  </to>
                </anchor>
              </controlPr>
            </control>
          </mc:Choice>
        </mc:AlternateContent>
        <mc:AlternateContent xmlns:mc="http://schemas.openxmlformats.org/markup-compatibility/2006">
          <mc:Choice Requires="x14">
            <control shapeId="1369" r:id="rId21" name="Check Box 345">
              <controlPr defaultSize="0" autoFill="0" autoLine="0" autoPict="0">
                <anchor moveWithCells="1">
                  <from>
                    <xdr:col>1</xdr:col>
                    <xdr:colOff>76200</xdr:colOff>
                    <xdr:row>42</xdr:row>
                    <xdr:rowOff>190500</xdr:rowOff>
                  </from>
                  <to>
                    <xdr:col>2</xdr:col>
                    <xdr:colOff>419100</xdr:colOff>
                    <xdr:row>44</xdr:row>
                    <xdr:rowOff>66675</xdr:rowOff>
                  </to>
                </anchor>
              </controlPr>
            </control>
          </mc:Choice>
        </mc:AlternateContent>
        <mc:AlternateContent xmlns:mc="http://schemas.openxmlformats.org/markup-compatibility/2006">
          <mc:Choice Requires="x14">
            <control shapeId="1371" r:id="rId22" name="Check Box 347">
              <controlPr defaultSize="0" autoFill="0" autoLine="0" autoPict="0">
                <anchor moveWithCells="1">
                  <from>
                    <xdr:col>1</xdr:col>
                    <xdr:colOff>85725</xdr:colOff>
                    <xdr:row>40</xdr:row>
                    <xdr:rowOff>9525</xdr:rowOff>
                  </from>
                  <to>
                    <xdr:col>2</xdr:col>
                    <xdr:colOff>381000</xdr:colOff>
                    <xdr:row>41</xdr:row>
                    <xdr:rowOff>47625</xdr:rowOff>
                  </to>
                </anchor>
              </controlPr>
            </control>
          </mc:Choice>
        </mc:AlternateContent>
        <mc:AlternateContent xmlns:mc="http://schemas.openxmlformats.org/markup-compatibility/2006">
          <mc:Choice Requires="x14">
            <control shapeId="1372" r:id="rId23" name="Check Box 348">
              <controlPr defaultSize="0" autoFill="0" autoLine="0" autoPict="0">
                <anchor moveWithCells="1">
                  <from>
                    <xdr:col>1</xdr:col>
                    <xdr:colOff>85725</xdr:colOff>
                    <xdr:row>41</xdr:row>
                    <xdr:rowOff>9525</xdr:rowOff>
                  </from>
                  <to>
                    <xdr:col>2</xdr:col>
                    <xdr:colOff>381000</xdr:colOff>
                    <xdr:row>42</xdr:row>
                    <xdr:rowOff>47625</xdr:rowOff>
                  </to>
                </anchor>
              </controlPr>
            </control>
          </mc:Choice>
        </mc:AlternateContent>
        <mc:AlternateContent xmlns:mc="http://schemas.openxmlformats.org/markup-compatibility/2006">
          <mc:Choice Requires="x14">
            <control shapeId="1373" r:id="rId24" name="Check Box 349">
              <controlPr defaultSize="0" autoFill="0" autoLine="0" autoPict="0">
                <anchor moveWithCells="1">
                  <from>
                    <xdr:col>1</xdr:col>
                    <xdr:colOff>85725</xdr:colOff>
                    <xdr:row>42</xdr:row>
                    <xdr:rowOff>9525</xdr:rowOff>
                  </from>
                  <to>
                    <xdr:col>2</xdr:col>
                    <xdr:colOff>381000</xdr:colOff>
                    <xdr:row>43</xdr:row>
                    <xdr:rowOff>47625</xdr:rowOff>
                  </to>
                </anchor>
              </controlPr>
            </control>
          </mc:Choice>
        </mc:AlternateContent>
        <mc:AlternateContent xmlns:mc="http://schemas.openxmlformats.org/markup-compatibility/2006">
          <mc:Choice Requires="x14">
            <control shapeId="1388" r:id="rId25" name="Check Box 364">
              <controlPr defaultSize="0" autoFill="0" autoLine="0" autoPict="0">
                <anchor moveWithCells="1">
                  <from>
                    <xdr:col>1</xdr:col>
                    <xdr:colOff>85725</xdr:colOff>
                    <xdr:row>45</xdr:row>
                    <xdr:rowOff>152400</xdr:rowOff>
                  </from>
                  <to>
                    <xdr:col>2</xdr:col>
                    <xdr:colOff>381000</xdr:colOff>
                    <xdr:row>47</xdr:row>
                    <xdr:rowOff>19050</xdr:rowOff>
                  </to>
                </anchor>
              </controlPr>
            </control>
          </mc:Choice>
        </mc:AlternateContent>
        <mc:AlternateContent xmlns:mc="http://schemas.openxmlformats.org/markup-compatibility/2006">
          <mc:Choice Requires="x14">
            <control shapeId="1390" r:id="rId26" name="Check Box 366">
              <controlPr defaultSize="0" autoFill="0" autoLine="0" autoPict="0">
                <anchor moveWithCells="1">
                  <from>
                    <xdr:col>1</xdr:col>
                    <xdr:colOff>85725</xdr:colOff>
                    <xdr:row>46</xdr:row>
                    <xdr:rowOff>171450</xdr:rowOff>
                  </from>
                  <to>
                    <xdr:col>2</xdr:col>
                    <xdr:colOff>381000</xdr:colOff>
                    <xdr:row>48</xdr:row>
                    <xdr:rowOff>38100</xdr:rowOff>
                  </to>
                </anchor>
              </controlPr>
            </control>
          </mc:Choice>
        </mc:AlternateContent>
        <mc:AlternateContent xmlns:mc="http://schemas.openxmlformats.org/markup-compatibility/2006">
          <mc:Choice Requires="x14">
            <control shapeId="1391" r:id="rId27" name="Check Box 367">
              <controlPr defaultSize="0" autoFill="0" autoLine="0" autoPict="0">
                <anchor moveWithCells="1">
                  <from>
                    <xdr:col>1</xdr:col>
                    <xdr:colOff>85725</xdr:colOff>
                    <xdr:row>48</xdr:row>
                    <xdr:rowOff>9525</xdr:rowOff>
                  </from>
                  <to>
                    <xdr:col>2</xdr:col>
                    <xdr:colOff>381000</xdr:colOff>
                    <xdr:row>49</xdr:row>
                    <xdr:rowOff>47625</xdr:rowOff>
                  </to>
                </anchor>
              </controlPr>
            </control>
          </mc:Choice>
        </mc:AlternateContent>
        <mc:AlternateContent xmlns:mc="http://schemas.openxmlformats.org/markup-compatibility/2006">
          <mc:Choice Requires="x14">
            <control shapeId="1392" r:id="rId28" name="Check Box 368">
              <controlPr defaultSize="0" autoFill="0" autoLine="0" autoPict="0">
                <anchor moveWithCells="1">
                  <from>
                    <xdr:col>1</xdr:col>
                    <xdr:colOff>85725</xdr:colOff>
                    <xdr:row>49</xdr:row>
                    <xdr:rowOff>9525</xdr:rowOff>
                  </from>
                  <to>
                    <xdr:col>2</xdr:col>
                    <xdr:colOff>381000</xdr:colOff>
                    <xdr:row>50</xdr:row>
                    <xdr:rowOff>38100</xdr:rowOff>
                  </to>
                </anchor>
              </controlPr>
            </control>
          </mc:Choice>
        </mc:AlternateContent>
        <mc:AlternateContent xmlns:mc="http://schemas.openxmlformats.org/markup-compatibility/2006">
          <mc:Choice Requires="x14">
            <control shapeId="1393" r:id="rId29" name="Check Box 369">
              <controlPr defaultSize="0" autoFill="0" autoLine="0" autoPict="0">
                <anchor moveWithCells="1">
                  <from>
                    <xdr:col>1</xdr:col>
                    <xdr:colOff>85725</xdr:colOff>
                    <xdr:row>50</xdr:row>
                    <xdr:rowOff>9525</xdr:rowOff>
                  </from>
                  <to>
                    <xdr:col>2</xdr:col>
                    <xdr:colOff>381000</xdr:colOff>
                    <xdr:row>51</xdr:row>
                    <xdr:rowOff>47625</xdr:rowOff>
                  </to>
                </anchor>
              </controlPr>
            </control>
          </mc:Choice>
        </mc:AlternateContent>
        <mc:AlternateContent xmlns:mc="http://schemas.openxmlformats.org/markup-compatibility/2006">
          <mc:Choice Requires="x14">
            <control shapeId="1400" r:id="rId30" name="Check Box 376">
              <controlPr defaultSize="0" autoFill="0" autoLine="0" autoPict="0">
                <anchor moveWithCells="1">
                  <from>
                    <xdr:col>1</xdr:col>
                    <xdr:colOff>85725</xdr:colOff>
                    <xdr:row>43</xdr:row>
                    <xdr:rowOff>171450</xdr:rowOff>
                  </from>
                  <to>
                    <xdr:col>2</xdr:col>
                    <xdr:colOff>381000</xdr:colOff>
                    <xdr:row>45</xdr:row>
                    <xdr:rowOff>38100</xdr:rowOff>
                  </to>
                </anchor>
              </controlPr>
            </control>
          </mc:Choice>
        </mc:AlternateContent>
        <mc:AlternateContent xmlns:mc="http://schemas.openxmlformats.org/markup-compatibility/2006">
          <mc:Choice Requires="x14">
            <control shapeId="1401" r:id="rId31" name="Check Box 377">
              <controlPr defaultSize="0" autoFill="0" autoLine="0" autoPict="0">
                <anchor moveWithCells="1">
                  <from>
                    <xdr:col>1</xdr:col>
                    <xdr:colOff>85725</xdr:colOff>
                    <xdr:row>44</xdr:row>
                    <xdr:rowOff>161925</xdr:rowOff>
                  </from>
                  <to>
                    <xdr:col>2</xdr:col>
                    <xdr:colOff>381000</xdr:colOff>
                    <xdr:row>46</xdr:row>
                    <xdr:rowOff>28575</xdr:rowOff>
                  </to>
                </anchor>
              </controlPr>
            </control>
          </mc:Choice>
        </mc:AlternateContent>
        <mc:AlternateContent xmlns:mc="http://schemas.openxmlformats.org/markup-compatibility/2006">
          <mc:Choice Requires="x14">
            <control shapeId="1404" r:id="rId32" name="Check Box 380">
              <controlPr defaultSize="0" autoFill="0" autoLine="0" autoPict="0">
                <anchor moveWithCells="1">
                  <from>
                    <xdr:col>1</xdr:col>
                    <xdr:colOff>85725</xdr:colOff>
                    <xdr:row>39</xdr:row>
                    <xdr:rowOff>9525</xdr:rowOff>
                  </from>
                  <to>
                    <xdr:col>2</xdr:col>
                    <xdr:colOff>485775</xdr:colOff>
                    <xdr:row>40</xdr:row>
                    <xdr:rowOff>57150</xdr:rowOff>
                  </to>
                </anchor>
              </controlPr>
            </control>
          </mc:Choice>
        </mc:AlternateContent>
        <mc:AlternateContent xmlns:mc="http://schemas.openxmlformats.org/markup-compatibility/2006">
          <mc:Choice Requires="x14">
            <control shapeId="1405" r:id="rId33" name="Check Box 381">
              <controlPr defaultSize="0" autoFill="0" autoLine="0" autoPict="0">
                <anchor moveWithCells="1">
                  <from>
                    <xdr:col>8</xdr:col>
                    <xdr:colOff>57150</xdr:colOff>
                    <xdr:row>47</xdr:row>
                    <xdr:rowOff>0</xdr:rowOff>
                  </from>
                  <to>
                    <xdr:col>8</xdr:col>
                    <xdr:colOff>304800</xdr:colOff>
                    <xdr:row>48</xdr:row>
                    <xdr:rowOff>19050</xdr:rowOff>
                  </to>
                </anchor>
              </controlPr>
            </control>
          </mc:Choice>
        </mc:AlternateContent>
        <mc:AlternateContent xmlns:mc="http://schemas.openxmlformats.org/markup-compatibility/2006">
          <mc:Choice Requires="x14">
            <control shapeId="1407" r:id="rId34" name="Check Box 383">
              <controlPr defaultSize="0" autoFill="0" autoLine="0" autoPict="0">
                <anchor moveWithCells="1">
                  <from>
                    <xdr:col>8</xdr:col>
                    <xdr:colOff>57150</xdr:colOff>
                    <xdr:row>48</xdr:row>
                    <xdr:rowOff>0</xdr:rowOff>
                  </from>
                  <to>
                    <xdr:col>8</xdr:col>
                    <xdr:colOff>304800</xdr:colOff>
                    <xdr:row>49</xdr:row>
                    <xdr:rowOff>9525</xdr:rowOff>
                  </to>
                </anchor>
              </controlPr>
            </control>
          </mc:Choice>
        </mc:AlternateContent>
        <mc:AlternateContent xmlns:mc="http://schemas.openxmlformats.org/markup-compatibility/2006">
          <mc:Choice Requires="x14">
            <control shapeId="1408" r:id="rId35" name="Check Box 384">
              <controlPr defaultSize="0" autoFill="0" autoLine="0" autoPict="0">
                <anchor moveWithCells="1">
                  <from>
                    <xdr:col>8</xdr:col>
                    <xdr:colOff>57150</xdr:colOff>
                    <xdr:row>49</xdr:row>
                    <xdr:rowOff>0</xdr:rowOff>
                  </from>
                  <to>
                    <xdr:col>8</xdr:col>
                    <xdr:colOff>304800</xdr:colOff>
                    <xdr:row>50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Sheet2!$A$1:$A$3</xm:f>
          </x14:formula1>
          <xm:sqref>P18</xm:sqref>
        </x14:dataValidation>
        <x14:dataValidation type="list" allowBlank="1" showInputMessage="1" showErrorMessage="1">
          <x14:formula1>
            <xm:f>Lists!$K$6:$K$8</xm:f>
          </x14:formula1>
          <xm:sqref>I65:J68 J59 I63:J63 I59:I60 I62 D75 B75 L75:L78</xm:sqref>
        </x14:dataValidation>
        <x14:dataValidation type="list" allowBlank="1" showInputMessage="1" showErrorMessage="1">
          <x14:formula1>
            <xm:f>Lists!$F$5:$F$8</xm:f>
          </x14:formula1>
          <xm:sqref>E38</xm:sqref>
        </x14:dataValidation>
        <x14:dataValidation type="list" allowBlank="1" showInputMessage="1" showErrorMessage="1">
          <x14:formula1>
            <xm:f>Lists!$F$13:$F$15</xm:f>
          </x14:formula1>
          <xm:sqref>F38:F39 F41</xm:sqref>
        </x14:dataValidation>
        <x14:dataValidation type="list" allowBlank="1" showInputMessage="1" showErrorMessage="1">
          <x14:formula1>
            <xm:f>Lists!$A$1:$A$3</xm:f>
          </x14:formula1>
          <xm:sqref>L61 P63 P65:P66 B73 D73:E73</xm:sqref>
        </x14:dataValidation>
        <x14:dataValidation type="list" allowBlank="1" showInputMessage="1" showErrorMessage="1">
          <x14:formula1>
            <xm:f>Lists!$I$20:$I$25</xm:f>
          </x14:formula1>
          <xm:sqref>N16:P16</xm:sqref>
        </x14:dataValidation>
        <x14:dataValidation type="list" allowBlank="1" showInputMessage="1" showErrorMessage="1">
          <x14:formula1>
            <xm:f>Lists!$I$13:$I$15</xm:f>
          </x14:formula1>
          <xm:sqref>E27:E33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8"/>
  <sheetViews>
    <sheetView workbookViewId="0">
      <pane ySplit="9" topLeftCell="A10" activePane="bottomLeft" state="frozen"/>
      <selection activeCell="G27" sqref="G27"/>
      <selection pane="bottomLeft" activeCell="G27" sqref="G27"/>
    </sheetView>
  </sheetViews>
  <sheetFormatPr defaultRowHeight="15" x14ac:dyDescent="0.25"/>
  <cols>
    <col min="1" max="1" width="10.5703125" customWidth="1"/>
    <col min="2" max="2" width="7" customWidth="1"/>
    <col min="3" max="3" width="32.85546875" customWidth="1"/>
    <col min="4" max="4" width="14.5703125" customWidth="1"/>
    <col min="5" max="5" width="19.140625" customWidth="1"/>
    <col min="6" max="6" width="10.7109375" bestFit="1" customWidth="1"/>
    <col min="7" max="7" width="15.5703125" customWidth="1"/>
    <col min="8" max="8" width="16.7109375" customWidth="1"/>
    <col min="9" max="9" width="35.7109375" customWidth="1"/>
    <col min="10" max="10" width="15.7109375" customWidth="1"/>
    <col min="11" max="11" width="18.42578125" customWidth="1"/>
    <col min="12" max="12" width="14.28515625" customWidth="1"/>
    <col min="13" max="13" width="13.42578125" customWidth="1"/>
    <col min="14" max="14" width="17" customWidth="1"/>
    <col min="15" max="15" width="15.42578125" bestFit="1" customWidth="1"/>
    <col min="16" max="16" width="10" customWidth="1"/>
  </cols>
  <sheetData>
    <row r="2" spans="1:16" s="112" customFormat="1" ht="15.75" thickBot="1" x14ac:dyDescent="0.3">
      <c r="A2" s="757" t="s">
        <v>22</v>
      </c>
      <c r="B2" s="758"/>
      <c r="C2" s="162" t="s">
        <v>56</v>
      </c>
      <c r="D2" s="163" t="s">
        <v>184</v>
      </c>
      <c r="E2" s="162" t="s">
        <v>185</v>
      </c>
      <c r="F2" s="765" t="s">
        <v>22</v>
      </c>
      <c r="G2" s="766"/>
      <c r="H2" s="768" t="s">
        <v>23</v>
      </c>
      <c r="I2" s="769"/>
      <c r="J2" s="761" t="s">
        <v>214</v>
      </c>
      <c r="K2" s="762"/>
      <c r="L2" s="164"/>
      <c r="M2" s="164"/>
      <c r="N2" s="164"/>
    </row>
    <row r="3" spans="1:16" s="112" customFormat="1" ht="15.75" thickBot="1" x14ac:dyDescent="0.3">
      <c r="A3" s="759" t="s">
        <v>28</v>
      </c>
      <c r="B3" s="760"/>
      <c r="C3" s="165"/>
      <c r="D3" s="165"/>
      <c r="E3" s="165"/>
      <c r="F3" s="767"/>
      <c r="G3" s="410"/>
      <c r="H3" s="770"/>
      <c r="I3" s="500"/>
      <c r="J3" s="763" t="s">
        <v>121</v>
      </c>
      <c r="K3" s="677"/>
      <c r="L3" s="166"/>
      <c r="M3" s="167"/>
      <c r="N3" s="167"/>
    </row>
    <row r="4" spans="1:16" s="112" customFormat="1" x14ac:dyDescent="0.25"/>
    <row r="5" spans="1:16" s="112" customFormat="1" x14ac:dyDescent="0.25"/>
    <row r="6" spans="1:16" s="112" customFormat="1" x14ac:dyDescent="0.25"/>
    <row r="7" spans="1:16" s="112" customFormat="1" x14ac:dyDescent="0.25">
      <c r="A7" s="764" t="s">
        <v>215</v>
      </c>
      <c r="B7" s="641"/>
      <c r="C7" s="641"/>
      <c r="D7" s="641"/>
      <c r="E7" s="641"/>
      <c r="F7" s="641"/>
      <c r="G7" s="641"/>
      <c r="H7" s="641"/>
      <c r="I7" s="641"/>
    </row>
    <row r="8" spans="1:16" s="112" customFormat="1" ht="15.75" thickBot="1" x14ac:dyDescent="0.3">
      <c r="A8" s="775" t="s">
        <v>183</v>
      </c>
      <c r="B8" s="776"/>
      <c r="C8" s="776"/>
      <c r="D8" s="776"/>
      <c r="E8" s="776"/>
    </row>
    <row r="9" spans="1:16" s="160" customFormat="1" ht="75.75" thickBot="1" x14ac:dyDescent="0.3">
      <c r="A9" s="340" t="s">
        <v>37</v>
      </c>
      <c r="B9" s="340" t="s">
        <v>24</v>
      </c>
      <c r="C9" s="340" t="s">
        <v>382</v>
      </c>
      <c r="D9" s="340" t="s">
        <v>383</v>
      </c>
      <c r="E9" s="341" t="s">
        <v>77</v>
      </c>
      <c r="F9" s="340" t="s">
        <v>172</v>
      </c>
      <c r="G9" s="340" t="s">
        <v>78</v>
      </c>
      <c r="H9" s="342" t="s">
        <v>313</v>
      </c>
      <c r="I9" s="342" t="s">
        <v>182</v>
      </c>
      <c r="J9" s="168" t="s">
        <v>384</v>
      </c>
      <c r="K9" s="168" t="s">
        <v>79</v>
      </c>
      <c r="L9" s="168" t="s">
        <v>144</v>
      </c>
      <c r="M9" s="168" t="s">
        <v>386</v>
      </c>
      <c r="N9" s="168" t="s">
        <v>145</v>
      </c>
      <c r="O9" s="168" t="s">
        <v>385</v>
      </c>
      <c r="P9" s="168" t="s">
        <v>302</v>
      </c>
    </row>
    <row r="10" spans="1:16" s="112" customFormat="1" x14ac:dyDescent="0.25">
      <c r="A10" s="334">
        <v>1</v>
      </c>
      <c r="B10" s="335"/>
      <c r="C10" s="335"/>
      <c r="D10" s="336"/>
      <c r="E10" s="173"/>
      <c r="F10" s="337" t="s">
        <v>121</v>
      </c>
      <c r="G10" s="335"/>
      <c r="H10" s="338"/>
      <c r="I10" s="339"/>
      <c r="J10" s="336"/>
      <c r="K10" s="177"/>
      <c r="L10" s="177" t="s">
        <v>121</v>
      </c>
      <c r="M10" s="177" t="s">
        <v>121</v>
      </c>
      <c r="N10" s="177" t="s">
        <v>121</v>
      </c>
      <c r="O10" s="177" t="s">
        <v>121</v>
      </c>
      <c r="P10" s="177" t="s">
        <v>121</v>
      </c>
    </row>
    <row r="11" spans="1:16" s="112" customFormat="1" x14ac:dyDescent="0.25">
      <c r="A11" s="169">
        <v>2</v>
      </c>
      <c r="B11" s="170"/>
      <c r="C11" s="170"/>
      <c r="D11" s="171"/>
      <c r="E11" s="178"/>
      <c r="F11" s="172" t="s">
        <v>121</v>
      </c>
      <c r="G11" s="170"/>
      <c r="H11" s="174"/>
      <c r="I11" s="175"/>
      <c r="J11" s="171"/>
      <c r="K11" s="171"/>
      <c r="L11" s="177" t="s">
        <v>121</v>
      </c>
      <c r="M11" s="177" t="s">
        <v>121</v>
      </c>
      <c r="N11" s="177" t="s">
        <v>121</v>
      </c>
      <c r="O11" s="177" t="s">
        <v>121</v>
      </c>
      <c r="P11" s="177" t="s">
        <v>121</v>
      </c>
    </row>
    <row r="12" spans="1:16" s="112" customFormat="1" x14ac:dyDescent="0.25">
      <c r="A12" s="169">
        <v>3</v>
      </c>
      <c r="B12" s="170"/>
      <c r="C12" s="170"/>
      <c r="D12" s="171"/>
      <c r="E12" s="178"/>
      <c r="F12" s="172" t="s">
        <v>121</v>
      </c>
      <c r="G12" s="170"/>
      <c r="H12" s="174"/>
      <c r="I12" s="179"/>
      <c r="J12" s="171"/>
      <c r="K12" s="171"/>
      <c r="L12" s="177" t="s">
        <v>121</v>
      </c>
      <c r="M12" s="177" t="s">
        <v>121</v>
      </c>
      <c r="N12" s="177" t="s">
        <v>121</v>
      </c>
      <c r="O12" s="177" t="s">
        <v>121</v>
      </c>
      <c r="P12" s="177" t="s">
        <v>121</v>
      </c>
    </row>
    <row r="13" spans="1:16" s="112" customFormat="1" x14ac:dyDescent="0.25">
      <c r="A13" s="180">
        <v>4</v>
      </c>
      <c r="B13" s="181"/>
      <c r="C13" s="181"/>
      <c r="D13" s="182"/>
      <c r="E13" s="183"/>
      <c r="F13" s="172" t="s">
        <v>121</v>
      </c>
      <c r="G13" s="181"/>
      <c r="H13" s="184"/>
      <c r="I13" s="185"/>
      <c r="J13" s="182"/>
      <c r="K13" s="182"/>
      <c r="L13" s="177" t="s">
        <v>121</v>
      </c>
      <c r="M13" s="177" t="s">
        <v>121</v>
      </c>
      <c r="N13" s="177" t="s">
        <v>121</v>
      </c>
      <c r="O13" s="177" t="s">
        <v>121</v>
      </c>
      <c r="P13" s="177" t="s">
        <v>121</v>
      </c>
    </row>
    <row r="14" spans="1:16" s="112" customFormat="1" x14ac:dyDescent="0.25">
      <c r="A14" s="186">
        <v>5</v>
      </c>
      <c r="B14" s="187"/>
      <c r="C14" s="187"/>
      <c r="D14" s="188"/>
      <c r="E14" s="189"/>
      <c r="F14" s="172" t="s">
        <v>121</v>
      </c>
      <c r="G14" s="187"/>
      <c r="H14" s="190"/>
      <c r="I14" s="179"/>
      <c r="J14" s="188"/>
      <c r="K14" s="188"/>
      <c r="L14" s="177" t="s">
        <v>121</v>
      </c>
      <c r="M14" s="177" t="s">
        <v>121</v>
      </c>
      <c r="N14" s="177" t="s">
        <v>121</v>
      </c>
      <c r="O14" s="177" t="s">
        <v>121</v>
      </c>
      <c r="P14" s="177" t="s">
        <v>121</v>
      </c>
    </row>
    <row r="15" spans="1:16" s="112" customFormat="1" x14ac:dyDescent="0.25">
      <c r="A15" s="191">
        <v>6</v>
      </c>
      <c r="B15" s="192"/>
      <c r="C15" s="192"/>
      <c r="D15" s="120"/>
      <c r="E15" s="183"/>
      <c r="F15" s="172" t="s">
        <v>121</v>
      </c>
      <c r="G15" s="192"/>
      <c r="H15" s="193"/>
      <c r="I15" s="185"/>
      <c r="J15" s="120"/>
      <c r="K15" s="120"/>
      <c r="L15" s="177" t="s">
        <v>121</v>
      </c>
      <c r="M15" s="177" t="s">
        <v>121</v>
      </c>
      <c r="N15" s="177" t="s">
        <v>121</v>
      </c>
      <c r="O15" s="177" t="s">
        <v>121</v>
      </c>
      <c r="P15" s="177" t="s">
        <v>121</v>
      </c>
    </row>
    <row r="16" spans="1:16" s="112" customFormat="1" x14ac:dyDescent="0.25">
      <c r="A16" s="191">
        <v>7</v>
      </c>
      <c r="B16" s="192"/>
      <c r="C16" s="192"/>
      <c r="D16" s="120"/>
      <c r="E16" s="189"/>
      <c r="F16" s="172" t="s">
        <v>121</v>
      </c>
      <c r="G16" s="192"/>
      <c r="H16" s="193"/>
      <c r="I16" s="179"/>
      <c r="J16" s="120"/>
      <c r="K16" s="120"/>
      <c r="L16" s="177" t="s">
        <v>121</v>
      </c>
      <c r="M16" s="177" t="s">
        <v>121</v>
      </c>
      <c r="N16" s="177" t="s">
        <v>121</v>
      </c>
      <c r="O16" s="177" t="s">
        <v>121</v>
      </c>
      <c r="P16" s="177" t="s">
        <v>121</v>
      </c>
    </row>
    <row r="17" spans="1:16" s="112" customFormat="1" x14ac:dyDescent="0.25">
      <c r="A17" s="191">
        <v>8</v>
      </c>
      <c r="B17" s="192"/>
      <c r="C17" s="192"/>
      <c r="D17" s="120"/>
      <c r="E17" s="194"/>
      <c r="F17" s="172" t="s">
        <v>121</v>
      </c>
      <c r="G17" s="192"/>
      <c r="H17" s="193"/>
      <c r="I17" s="195"/>
      <c r="J17" s="120"/>
      <c r="K17" s="120"/>
      <c r="L17" s="177" t="s">
        <v>121</v>
      </c>
      <c r="M17" s="177" t="s">
        <v>121</v>
      </c>
      <c r="N17" s="177" t="s">
        <v>121</v>
      </c>
      <c r="O17" s="177" t="s">
        <v>121</v>
      </c>
      <c r="P17" s="177" t="s">
        <v>121</v>
      </c>
    </row>
    <row r="18" spans="1:16" s="112" customFormat="1" x14ac:dyDescent="0.25">
      <c r="A18" s="191">
        <v>9</v>
      </c>
      <c r="B18" s="192"/>
      <c r="C18" s="192"/>
      <c r="D18" s="120"/>
      <c r="E18" s="194"/>
      <c r="F18" s="172" t="s">
        <v>121</v>
      </c>
      <c r="G18" s="120"/>
      <c r="H18" s="193"/>
      <c r="I18" s="195"/>
      <c r="J18" s="120"/>
      <c r="K18" s="120"/>
      <c r="L18" s="177" t="s">
        <v>121</v>
      </c>
      <c r="M18" s="177" t="s">
        <v>121</v>
      </c>
      <c r="N18" s="177" t="s">
        <v>121</v>
      </c>
      <c r="O18" s="177" t="s">
        <v>121</v>
      </c>
      <c r="P18" s="177" t="s">
        <v>121</v>
      </c>
    </row>
    <row r="19" spans="1:16" s="391" customFormat="1" x14ac:dyDescent="0.25">
      <c r="A19" s="191">
        <v>10</v>
      </c>
      <c r="B19" s="192"/>
      <c r="C19" s="192"/>
      <c r="D19" s="120"/>
      <c r="E19" s="194"/>
      <c r="F19" s="172" t="s">
        <v>121</v>
      </c>
      <c r="G19" s="120"/>
      <c r="H19" s="193"/>
      <c r="I19" s="195"/>
      <c r="J19" s="120"/>
      <c r="K19" s="120"/>
      <c r="L19" s="177" t="s">
        <v>121</v>
      </c>
      <c r="M19" s="177" t="s">
        <v>121</v>
      </c>
      <c r="N19" s="177" t="s">
        <v>121</v>
      </c>
      <c r="O19" s="177" t="s">
        <v>121</v>
      </c>
      <c r="P19" s="177" t="s">
        <v>121</v>
      </c>
    </row>
    <row r="20" spans="1:16" s="391" customFormat="1" x14ac:dyDescent="0.25">
      <c r="A20" s="191">
        <v>11</v>
      </c>
      <c r="B20" s="192"/>
      <c r="C20" s="192"/>
      <c r="D20" s="120"/>
      <c r="E20" s="194"/>
      <c r="F20" s="172" t="s">
        <v>121</v>
      </c>
      <c r="G20" s="120"/>
      <c r="H20" s="193"/>
      <c r="I20" s="195"/>
      <c r="J20" s="120"/>
      <c r="K20" s="120"/>
      <c r="L20" s="177" t="s">
        <v>121</v>
      </c>
      <c r="M20" s="177" t="s">
        <v>121</v>
      </c>
      <c r="N20" s="177" t="s">
        <v>121</v>
      </c>
      <c r="O20" s="177" t="s">
        <v>121</v>
      </c>
      <c r="P20" s="177" t="s">
        <v>121</v>
      </c>
    </row>
    <row r="21" spans="1:16" s="391" customFormat="1" x14ac:dyDescent="0.25">
      <c r="A21" s="191">
        <v>12</v>
      </c>
      <c r="B21" s="192"/>
      <c r="C21" s="192"/>
      <c r="D21" s="120"/>
      <c r="E21" s="194"/>
      <c r="F21" s="172" t="s">
        <v>121</v>
      </c>
      <c r="G21" s="120"/>
      <c r="H21" s="193"/>
      <c r="I21" s="195"/>
      <c r="J21" s="120"/>
      <c r="K21" s="120"/>
      <c r="L21" s="177" t="s">
        <v>121</v>
      </c>
      <c r="M21" s="177" t="s">
        <v>121</v>
      </c>
      <c r="N21" s="177" t="s">
        <v>121</v>
      </c>
      <c r="O21" s="177" t="s">
        <v>121</v>
      </c>
      <c r="P21" s="177" t="s">
        <v>121</v>
      </c>
    </row>
    <row r="22" spans="1:16" s="391" customFormat="1" x14ac:dyDescent="0.25">
      <c r="A22" s="191">
        <v>13</v>
      </c>
      <c r="B22" s="192"/>
      <c r="C22" s="192"/>
      <c r="D22" s="120"/>
      <c r="E22" s="194"/>
      <c r="F22" s="172" t="s">
        <v>121</v>
      </c>
      <c r="G22" s="120"/>
      <c r="H22" s="193"/>
      <c r="I22" s="195"/>
      <c r="J22" s="120"/>
      <c r="K22" s="120"/>
      <c r="L22" s="177" t="s">
        <v>121</v>
      </c>
      <c r="M22" s="177" t="s">
        <v>121</v>
      </c>
      <c r="N22" s="177" t="s">
        <v>121</v>
      </c>
      <c r="O22" s="177" t="s">
        <v>121</v>
      </c>
      <c r="P22" s="177" t="s">
        <v>121</v>
      </c>
    </row>
    <row r="23" spans="1:16" s="391" customFormat="1" x14ac:dyDescent="0.25">
      <c r="A23" s="191">
        <v>14</v>
      </c>
      <c r="B23" s="192"/>
      <c r="C23" s="192"/>
      <c r="D23" s="120"/>
      <c r="E23" s="194"/>
      <c r="F23" s="172" t="s">
        <v>121</v>
      </c>
      <c r="G23" s="120"/>
      <c r="H23" s="193"/>
      <c r="I23" s="195"/>
      <c r="J23" s="120"/>
      <c r="K23" s="120"/>
      <c r="L23" s="177" t="s">
        <v>121</v>
      </c>
      <c r="M23" s="177" t="s">
        <v>121</v>
      </c>
      <c r="N23" s="177" t="s">
        <v>121</v>
      </c>
      <c r="O23" s="177" t="s">
        <v>121</v>
      </c>
      <c r="P23" s="177" t="s">
        <v>121</v>
      </c>
    </row>
    <row r="24" spans="1:16" s="391" customFormat="1" x14ac:dyDescent="0.25">
      <c r="A24" s="191">
        <v>15</v>
      </c>
      <c r="B24" s="192"/>
      <c r="C24" s="192"/>
      <c r="D24" s="120"/>
      <c r="E24" s="194"/>
      <c r="F24" s="172" t="s">
        <v>121</v>
      </c>
      <c r="G24" s="120"/>
      <c r="H24" s="193"/>
      <c r="I24" s="195"/>
      <c r="J24" s="120"/>
      <c r="K24" s="120"/>
      <c r="L24" s="177" t="s">
        <v>121</v>
      </c>
      <c r="M24" s="177" t="s">
        <v>121</v>
      </c>
      <c r="N24" s="177" t="s">
        <v>121</v>
      </c>
      <c r="O24" s="177" t="s">
        <v>121</v>
      </c>
      <c r="P24" s="177" t="s">
        <v>121</v>
      </c>
    </row>
    <row r="25" spans="1:16" s="391" customFormat="1" x14ac:dyDescent="0.25">
      <c r="A25" s="191">
        <v>16</v>
      </c>
      <c r="B25" s="192"/>
      <c r="C25" s="192"/>
      <c r="D25" s="120"/>
      <c r="E25" s="194"/>
      <c r="F25" s="172" t="s">
        <v>121</v>
      </c>
      <c r="G25" s="120"/>
      <c r="H25" s="193"/>
      <c r="I25" s="195"/>
      <c r="J25" s="120"/>
      <c r="K25" s="120"/>
      <c r="L25" s="177" t="s">
        <v>121</v>
      </c>
      <c r="M25" s="177" t="s">
        <v>121</v>
      </c>
      <c r="N25" s="177" t="s">
        <v>121</v>
      </c>
      <c r="O25" s="177" t="s">
        <v>121</v>
      </c>
      <c r="P25" s="177" t="s">
        <v>121</v>
      </c>
    </row>
    <row r="26" spans="1:16" s="391" customFormat="1" x14ac:dyDescent="0.25">
      <c r="A26" s="191">
        <v>17</v>
      </c>
      <c r="B26" s="192"/>
      <c r="C26" s="192"/>
      <c r="D26" s="120"/>
      <c r="E26" s="194"/>
      <c r="F26" s="172" t="s">
        <v>121</v>
      </c>
      <c r="G26" s="120"/>
      <c r="H26" s="193"/>
      <c r="I26" s="195"/>
      <c r="J26" s="120"/>
      <c r="K26" s="120"/>
      <c r="L26" s="177" t="s">
        <v>121</v>
      </c>
      <c r="M26" s="177" t="s">
        <v>121</v>
      </c>
      <c r="N26" s="177" t="s">
        <v>121</v>
      </c>
      <c r="O26" s="177" t="s">
        <v>121</v>
      </c>
      <c r="P26" s="177" t="s">
        <v>121</v>
      </c>
    </row>
    <row r="27" spans="1:16" s="391" customFormat="1" x14ac:dyDescent="0.25">
      <c r="A27" s="191">
        <v>18</v>
      </c>
      <c r="B27" s="192"/>
      <c r="C27" s="192"/>
      <c r="D27" s="120"/>
      <c r="E27" s="194"/>
      <c r="F27" s="172" t="s">
        <v>121</v>
      </c>
      <c r="G27" s="120"/>
      <c r="H27" s="193"/>
      <c r="I27" s="195"/>
      <c r="J27" s="120"/>
      <c r="K27" s="120"/>
      <c r="L27" s="177" t="s">
        <v>121</v>
      </c>
      <c r="M27" s="177" t="s">
        <v>121</v>
      </c>
      <c r="N27" s="177" t="s">
        <v>121</v>
      </c>
      <c r="O27" s="177" t="s">
        <v>121</v>
      </c>
      <c r="P27" s="177" t="s">
        <v>121</v>
      </c>
    </row>
    <row r="28" spans="1:16" s="391" customFormat="1" x14ac:dyDescent="0.25">
      <c r="A28" s="191">
        <v>19</v>
      </c>
      <c r="B28" s="192"/>
      <c r="C28" s="192"/>
      <c r="D28" s="120"/>
      <c r="E28" s="194"/>
      <c r="F28" s="172" t="s">
        <v>121</v>
      </c>
      <c r="G28" s="120"/>
      <c r="H28" s="193"/>
      <c r="I28" s="195"/>
      <c r="J28" s="120"/>
      <c r="K28" s="120"/>
      <c r="L28" s="177" t="s">
        <v>121</v>
      </c>
      <c r="M28" s="177" t="s">
        <v>121</v>
      </c>
      <c r="N28" s="177" t="s">
        <v>121</v>
      </c>
      <c r="O28" s="177" t="s">
        <v>121</v>
      </c>
      <c r="P28" s="177" t="s">
        <v>121</v>
      </c>
    </row>
    <row r="29" spans="1:16" s="391" customFormat="1" x14ac:dyDescent="0.25">
      <c r="A29" s="191">
        <v>20</v>
      </c>
      <c r="B29" s="192"/>
      <c r="C29" s="192"/>
      <c r="D29" s="120"/>
      <c r="E29" s="194"/>
      <c r="F29" s="172" t="s">
        <v>121</v>
      </c>
      <c r="G29" s="120"/>
      <c r="H29" s="193"/>
      <c r="I29" s="195"/>
      <c r="J29" s="120"/>
      <c r="K29" s="120"/>
      <c r="L29" s="177" t="s">
        <v>121</v>
      </c>
      <c r="M29" s="177" t="s">
        <v>121</v>
      </c>
      <c r="N29" s="177" t="s">
        <v>121</v>
      </c>
      <c r="O29" s="177" t="s">
        <v>121</v>
      </c>
      <c r="P29" s="177" t="s">
        <v>121</v>
      </c>
    </row>
    <row r="30" spans="1:16" s="391" customFormat="1" x14ac:dyDescent="0.25">
      <c r="A30" s="191">
        <v>21</v>
      </c>
      <c r="B30" s="192"/>
      <c r="C30" s="192"/>
      <c r="D30" s="120"/>
      <c r="E30" s="194"/>
      <c r="F30" s="172" t="s">
        <v>121</v>
      </c>
      <c r="G30" s="120"/>
      <c r="H30" s="193"/>
      <c r="I30" s="195"/>
      <c r="J30" s="120"/>
      <c r="K30" s="120"/>
      <c r="L30" s="177" t="s">
        <v>121</v>
      </c>
      <c r="M30" s="177" t="s">
        <v>121</v>
      </c>
      <c r="N30" s="177" t="s">
        <v>121</v>
      </c>
      <c r="O30" s="177" t="s">
        <v>121</v>
      </c>
      <c r="P30" s="177" t="s">
        <v>121</v>
      </c>
    </row>
    <row r="31" spans="1:16" s="391" customFormat="1" x14ac:dyDescent="0.25">
      <c r="A31" s="191">
        <v>22</v>
      </c>
      <c r="B31" s="192"/>
      <c r="C31" s="192"/>
      <c r="D31" s="120"/>
      <c r="E31" s="194"/>
      <c r="F31" s="172" t="s">
        <v>121</v>
      </c>
      <c r="G31" s="120"/>
      <c r="H31" s="193"/>
      <c r="I31" s="195"/>
      <c r="J31" s="120"/>
      <c r="K31" s="120"/>
      <c r="L31" s="177" t="s">
        <v>121</v>
      </c>
      <c r="M31" s="177" t="s">
        <v>121</v>
      </c>
      <c r="N31" s="177" t="s">
        <v>121</v>
      </c>
      <c r="O31" s="177" t="s">
        <v>121</v>
      </c>
      <c r="P31" s="177" t="s">
        <v>121</v>
      </c>
    </row>
    <row r="32" spans="1:16" s="391" customFormat="1" x14ac:dyDescent="0.25">
      <c r="A32" s="191">
        <v>23</v>
      </c>
      <c r="B32" s="192"/>
      <c r="C32" s="192"/>
      <c r="D32" s="120"/>
      <c r="E32" s="194"/>
      <c r="F32" s="172" t="s">
        <v>121</v>
      </c>
      <c r="G32" s="120"/>
      <c r="H32" s="193"/>
      <c r="I32" s="195"/>
      <c r="J32" s="120"/>
      <c r="K32" s="120"/>
      <c r="L32" s="177" t="s">
        <v>121</v>
      </c>
      <c r="M32" s="177" t="s">
        <v>121</v>
      </c>
      <c r="N32" s="177" t="s">
        <v>121</v>
      </c>
      <c r="O32" s="177" t="s">
        <v>121</v>
      </c>
      <c r="P32" s="177" t="s">
        <v>121</v>
      </c>
    </row>
    <row r="33" spans="1:16" s="391" customFormat="1" x14ac:dyDescent="0.25">
      <c r="A33" s="191">
        <v>24</v>
      </c>
      <c r="B33" s="192"/>
      <c r="C33" s="192"/>
      <c r="D33" s="120"/>
      <c r="E33" s="194"/>
      <c r="F33" s="172" t="s">
        <v>121</v>
      </c>
      <c r="G33" s="120"/>
      <c r="H33" s="193"/>
      <c r="I33" s="195"/>
      <c r="J33" s="120"/>
      <c r="K33" s="120"/>
      <c r="L33" s="177" t="s">
        <v>121</v>
      </c>
      <c r="M33" s="177" t="s">
        <v>121</v>
      </c>
      <c r="N33" s="177" t="s">
        <v>121</v>
      </c>
      <c r="O33" s="177" t="s">
        <v>121</v>
      </c>
      <c r="P33" s="177" t="s">
        <v>121</v>
      </c>
    </row>
    <row r="34" spans="1:16" s="391" customFormat="1" x14ac:dyDescent="0.25">
      <c r="A34" s="191">
        <v>25</v>
      </c>
      <c r="B34" s="192"/>
      <c r="C34" s="192"/>
      <c r="D34" s="120"/>
      <c r="E34" s="194"/>
      <c r="F34" s="172" t="s">
        <v>121</v>
      </c>
      <c r="G34" s="120"/>
      <c r="H34" s="193"/>
      <c r="I34" s="195"/>
      <c r="J34" s="120"/>
      <c r="K34" s="120"/>
      <c r="L34" s="177" t="s">
        <v>121</v>
      </c>
      <c r="M34" s="177" t="s">
        <v>121</v>
      </c>
      <c r="N34" s="177" t="s">
        <v>121</v>
      </c>
      <c r="O34" s="177" t="s">
        <v>121</v>
      </c>
      <c r="P34" s="177" t="s">
        <v>121</v>
      </c>
    </row>
    <row r="35" spans="1:16" s="112" customFormat="1" x14ac:dyDescent="0.25">
      <c r="A35" s="191">
        <v>26</v>
      </c>
      <c r="B35" s="192"/>
      <c r="C35" s="192"/>
      <c r="D35" s="120"/>
      <c r="E35" s="194"/>
      <c r="F35" s="172" t="s">
        <v>121</v>
      </c>
      <c r="G35" s="120"/>
      <c r="H35" s="193"/>
      <c r="I35" s="195"/>
      <c r="J35" s="120"/>
      <c r="K35" s="120"/>
      <c r="L35" s="177" t="s">
        <v>121</v>
      </c>
      <c r="M35" s="177" t="s">
        <v>121</v>
      </c>
      <c r="N35" s="177" t="s">
        <v>121</v>
      </c>
      <c r="O35" s="177" t="s">
        <v>121</v>
      </c>
      <c r="P35" s="177" t="s">
        <v>121</v>
      </c>
    </row>
    <row r="36" spans="1:16" s="112" customFormat="1" x14ac:dyDescent="0.25">
      <c r="A36" s="191">
        <v>27</v>
      </c>
      <c r="B36" s="192"/>
      <c r="C36" s="192"/>
      <c r="D36" s="120"/>
      <c r="E36" s="194"/>
      <c r="F36" s="172" t="s">
        <v>121</v>
      </c>
      <c r="G36" s="120"/>
      <c r="H36" s="193"/>
      <c r="I36" s="195"/>
      <c r="J36" s="120"/>
      <c r="K36" s="120"/>
      <c r="L36" s="177" t="s">
        <v>121</v>
      </c>
      <c r="M36" s="177" t="s">
        <v>121</v>
      </c>
      <c r="N36" s="177" t="s">
        <v>121</v>
      </c>
      <c r="O36" s="177" t="s">
        <v>121</v>
      </c>
      <c r="P36" s="177" t="s">
        <v>121</v>
      </c>
    </row>
    <row r="37" spans="1:16" s="112" customFormat="1" x14ac:dyDescent="0.25">
      <c r="A37" s="191">
        <v>28</v>
      </c>
      <c r="B37" s="192"/>
      <c r="C37" s="192"/>
      <c r="D37" s="120"/>
      <c r="E37" s="194"/>
      <c r="F37" s="172" t="s">
        <v>121</v>
      </c>
      <c r="G37" s="120"/>
      <c r="H37" s="193"/>
      <c r="I37" s="195"/>
      <c r="J37" s="120"/>
      <c r="K37" s="120"/>
      <c r="L37" s="177" t="s">
        <v>121</v>
      </c>
      <c r="M37" s="177" t="s">
        <v>121</v>
      </c>
      <c r="N37" s="177" t="s">
        <v>121</v>
      </c>
      <c r="O37" s="177" t="s">
        <v>121</v>
      </c>
      <c r="P37" s="177" t="s">
        <v>121</v>
      </c>
    </row>
    <row r="38" spans="1:16" s="112" customFormat="1" x14ac:dyDescent="0.25">
      <c r="A38" s="191">
        <v>29</v>
      </c>
      <c r="B38" s="192"/>
      <c r="C38" s="192"/>
      <c r="D38" s="120"/>
      <c r="E38" s="194"/>
      <c r="F38" s="172" t="s">
        <v>121</v>
      </c>
      <c r="G38" s="120"/>
      <c r="H38" s="193"/>
      <c r="I38" s="195"/>
      <c r="J38" s="120"/>
      <c r="K38" s="120"/>
      <c r="L38" s="177" t="s">
        <v>121</v>
      </c>
      <c r="M38" s="177" t="s">
        <v>121</v>
      </c>
      <c r="N38" s="177" t="s">
        <v>121</v>
      </c>
      <c r="O38" s="177" t="s">
        <v>121</v>
      </c>
      <c r="P38" s="177" t="s">
        <v>121</v>
      </c>
    </row>
    <row r="39" spans="1:16" s="112" customFormat="1" x14ac:dyDescent="0.25">
      <c r="A39" s="191">
        <v>30</v>
      </c>
      <c r="B39" s="192"/>
      <c r="C39" s="192"/>
      <c r="D39" s="120"/>
      <c r="E39" s="194"/>
      <c r="F39" s="172" t="s">
        <v>121</v>
      </c>
      <c r="G39" s="120"/>
      <c r="H39" s="193"/>
      <c r="I39" s="195"/>
      <c r="J39" s="120"/>
      <c r="K39" s="120"/>
      <c r="L39" s="177" t="s">
        <v>121</v>
      </c>
      <c r="M39" s="177" t="s">
        <v>121</v>
      </c>
      <c r="N39" s="177" t="s">
        <v>121</v>
      </c>
      <c r="O39" s="177" t="s">
        <v>121</v>
      </c>
      <c r="P39" s="177" t="s">
        <v>121</v>
      </c>
    </row>
    <row r="40" spans="1:16" s="112" customFormat="1" x14ac:dyDescent="0.25">
      <c r="A40" s="191">
        <v>31</v>
      </c>
      <c r="B40" s="192"/>
      <c r="C40" s="192"/>
      <c r="D40" s="120"/>
      <c r="E40" s="194"/>
      <c r="F40" s="172" t="s">
        <v>121</v>
      </c>
      <c r="G40" s="120"/>
      <c r="H40" s="193"/>
      <c r="I40" s="195"/>
      <c r="J40" s="120"/>
      <c r="K40" s="120"/>
      <c r="L40" s="177" t="s">
        <v>121</v>
      </c>
      <c r="M40" s="177" t="s">
        <v>121</v>
      </c>
      <c r="N40" s="177" t="s">
        <v>121</v>
      </c>
      <c r="O40" s="177" t="s">
        <v>121</v>
      </c>
      <c r="P40" s="177" t="s">
        <v>121</v>
      </c>
    </row>
    <row r="41" spans="1:16" s="112" customFormat="1" x14ac:dyDescent="0.25">
      <c r="A41" s="191">
        <v>32</v>
      </c>
      <c r="B41" s="192"/>
      <c r="C41" s="192"/>
      <c r="D41" s="120"/>
      <c r="E41" s="194"/>
      <c r="F41" s="172" t="s">
        <v>121</v>
      </c>
      <c r="G41" s="120"/>
      <c r="H41" s="193"/>
      <c r="I41" s="195"/>
      <c r="J41" s="120"/>
      <c r="K41" s="120"/>
      <c r="L41" s="177" t="s">
        <v>121</v>
      </c>
      <c r="M41" s="177" t="s">
        <v>121</v>
      </c>
      <c r="N41" s="177" t="s">
        <v>121</v>
      </c>
      <c r="O41" s="177" t="s">
        <v>121</v>
      </c>
      <c r="P41" s="177" t="s">
        <v>121</v>
      </c>
    </row>
    <row r="42" spans="1:16" s="112" customFormat="1" x14ac:dyDescent="0.25">
      <c r="A42" s="191">
        <v>33</v>
      </c>
      <c r="B42" s="192"/>
      <c r="C42" s="192"/>
      <c r="D42" s="120"/>
      <c r="E42" s="194"/>
      <c r="F42" s="172" t="s">
        <v>121</v>
      </c>
      <c r="G42" s="120"/>
      <c r="H42" s="193"/>
      <c r="I42" s="195"/>
      <c r="J42" s="120"/>
      <c r="K42" s="120"/>
      <c r="L42" s="177" t="s">
        <v>121</v>
      </c>
      <c r="M42" s="177" t="s">
        <v>121</v>
      </c>
      <c r="N42" s="177" t="s">
        <v>121</v>
      </c>
      <c r="O42" s="177" t="s">
        <v>121</v>
      </c>
      <c r="P42" s="177" t="s">
        <v>121</v>
      </c>
    </row>
    <row r="43" spans="1:16" s="112" customFormat="1" x14ac:dyDescent="0.25">
      <c r="A43" s="191">
        <v>34</v>
      </c>
      <c r="B43" s="192"/>
      <c r="C43" s="192"/>
      <c r="D43" s="120"/>
      <c r="E43" s="194"/>
      <c r="F43" s="172" t="s">
        <v>121</v>
      </c>
      <c r="G43" s="120"/>
      <c r="H43" s="193"/>
      <c r="I43" s="195"/>
      <c r="J43" s="120"/>
      <c r="K43" s="120"/>
      <c r="L43" s="177" t="s">
        <v>121</v>
      </c>
      <c r="M43" s="177" t="s">
        <v>121</v>
      </c>
      <c r="N43" s="197" t="s">
        <v>121</v>
      </c>
      <c r="O43" s="177" t="s">
        <v>121</v>
      </c>
      <c r="P43" s="177" t="s">
        <v>121</v>
      </c>
    </row>
    <row r="44" spans="1:16" s="112" customFormat="1" ht="15.75" thickBot="1" x14ac:dyDescent="0.3">
      <c r="A44" s="191">
        <v>35</v>
      </c>
      <c r="B44" s="192"/>
      <c r="C44" s="192"/>
      <c r="D44" s="120"/>
      <c r="E44" s="194"/>
      <c r="F44" s="172" t="s">
        <v>121</v>
      </c>
      <c r="G44" s="120"/>
      <c r="H44" s="193"/>
      <c r="I44" s="196"/>
      <c r="J44" s="120"/>
      <c r="K44" s="120"/>
      <c r="L44" s="177" t="s">
        <v>121</v>
      </c>
      <c r="M44" s="331" t="s">
        <v>121</v>
      </c>
      <c r="N44" s="333" t="s">
        <v>121</v>
      </c>
      <c r="O44" s="332" t="s">
        <v>121</v>
      </c>
      <c r="P44" s="177" t="s">
        <v>121</v>
      </c>
    </row>
    <row r="45" spans="1:16" s="112" customFormat="1" ht="15.75" thickBot="1" x14ac:dyDescent="0.3">
      <c r="L45" s="771" t="s">
        <v>275</v>
      </c>
      <c r="M45" s="772"/>
    </row>
    <row r="46" spans="1:16" s="112" customFormat="1" ht="15.75" thickBot="1" x14ac:dyDescent="0.3">
      <c r="L46" s="675"/>
      <c r="M46" s="677"/>
    </row>
    <row r="47" spans="1:16" s="112" customFormat="1" ht="15.75" thickBot="1" x14ac:dyDescent="0.3">
      <c r="H47" s="161">
        <f>SUM(H10:H44)</f>
        <v>0</v>
      </c>
      <c r="I47" s="161">
        <f>SUM(I10:I44)</f>
        <v>0</v>
      </c>
      <c r="L47" s="773"/>
      <c r="M47" s="774"/>
    </row>
    <row r="48" spans="1:16" s="112" customFormat="1" ht="15.75" thickBot="1" x14ac:dyDescent="0.3">
      <c r="L48" s="675"/>
      <c r="M48" s="677"/>
    </row>
  </sheetData>
  <sheetProtection sheet="1" objects="1" scenarios="1"/>
  <mergeCells count="14">
    <mergeCell ref="L48:M48"/>
    <mergeCell ref="L45:M45"/>
    <mergeCell ref="L46:M46"/>
    <mergeCell ref="L47:M47"/>
    <mergeCell ref="A8:E8"/>
    <mergeCell ref="A2:B2"/>
    <mergeCell ref="A3:B3"/>
    <mergeCell ref="J2:K2"/>
    <mergeCell ref="J3:K3"/>
    <mergeCell ref="A7:I7"/>
    <mergeCell ref="F2:G2"/>
    <mergeCell ref="F3:G3"/>
    <mergeCell ref="H2:I2"/>
    <mergeCell ref="H3:I3"/>
  </mergeCells>
  <pageMargins left="0.25" right="0.25" top="0.25" bottom="0.25" header="0.15" footer="0.15"/>
  <pageSetup scale="61" orientation="landscape"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Lists!$I$13:$I$15</xm:f>
          </x14:formula1>
          <xm:sqref>J3 L10:P44</xm:sqref>
        </x14:dataValidation>
        <x14:dataValidation type="list" allowBlank="1" showInputMessage="1" showErrorMessage="1">
          <x14:formula1>
            <xm:f>Lists!$M$8:$M$17</xm:f>
          </x14:formula1>
          <xm:sqref>F10:F44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G27" sqref="G27"/>
    </sheetView>
  </sheetViews>
  <sheetFormatPr defaultRowHeight="15" x14ac:dyDescent="0.25"/>
  <cols>
    <col min="1" max="1" width="9.140625" customWidth="1"/>
    <col min="7" max="7" width="21.5703125" customWidth="1"/>
  </cols>
  <sheetData>
    <row r="1" spans="1:7" ht="15.75" thickBot="1" x14ac:dyDescent="0.3">
      <c r="A1" s="783" t="s">
        <v>1</v>
      </c>
      <c r="B1" s="784"/>
      <c r="C1" s="784"/>
      <c r="D1" s="784"/>
      <c r="E1" s="784"/>
      <c r="F1" s="785"/>
      <c r="G1" s="71" t="s">
        <v>309</v>
      </c>
    </row>
    <row r="2" spans="1:7" ht="15.75" thickBot="1" x14ac:dyDescent="0.3">
      <c r="A2" s="780"/>
      <c r="B2" s="781"/>
      <c r="C2" s="781"/>
      <c r="D2" s="781"/>
      <c r="E2" s="781"/>
      <c r="F2" s="782"/>
      <c r="G2" s="72" t="s">
        <v>310</v>
      </c>
    </row>
    <row r="3" spans="1:7" ht="15.75" thickBot="1" x14ac:dyDescent="0.3">
      <c r="A3" s="786" t="s">
        <v>311</v>
      </c>
      <c r="B3" s="787"/>
      <c r="C3" s="787"/>
      <c r="D3" s="787"/>
      <c r="E3" s="787"/>
      <c r="F3" s="788"/>
      <c r="G3" s="58"/>
    </row>
    <row r="4" spans="1:7" ht="15.75" thickBot="1" x14ac:dyDescent="0.3">
      <c r="A4" s="777"/>
      <c r="B4" s="778"/>
      <c r="C4" s="778"/>
      <c r="D4" s="778"/>
      <c r="E4" s="778"/>
      <c r="F4" s="779"/>
      <c r="G4" s="68" t="s">
        <v>219</v>
      </c>
    </row>
    <row r="5" spans="1:7" ht="15.75" thickBot="1" x14ac:dyDescent="0.3">
      <c r="A5" s="789" t="s">
        <v>220</v>
      </c>
      <c r="B5" s="790"/>
      <c r="C5" s="790"/>
      <c r="D5" s="790"/>
      <c r="E5" s="790"/>
      <c r="F5" s="791"/>
      <c r="G5" s="58"/>
    </row>
    <row r="6" spans="1:7" ht="15.75" thickBot="1" x14ac:dyDescent="0.3">
      <c r="A6" s="780"/>
      <c r="B6" s="781"/>
      <c r="C6" s="781"/>
      <c r="D6" s="781"/>
      <c r="E6" s="781"/>
      <c r="F6" s="782"/>
      <c r="G6" s="68" t="s">
        <v>312</v>
      </c>
    </row>
    <row r="7" spans="1:7" ht="15.75" thickBot="1" x14ac:dyDescent="0.3">
      <c r="A7" s="789" t="s">
        <v>11</v>
      </c>
      <c r="B7" s="791"/>
      <c r="C7" s="72" t="s">
        <v>12</v>
      </c>
      <c r="D7" s="72" t="s">
        <v>13</v>
      </c>
      <c r="E7" s="75"/>
      <c r="F7" s="41"/>
      <c r="G7" s="58"/>
    </row>
    <row r="8" spans="1:7" ht="15.75" thickBot="1" x14ac:dyDescent="0.3">
      <c r="A8" s="780"/>
      <c r="B8" s="782"/>
      <c r="C8" s="58"/>
      <c r="D8" s="58"/>
      <c r="E8" s="76"/>
      <c r="F8" s="66"/>
      <c r="G8" s="77"/>
    </row>
    <row r="10" spans="1:7" ht="15.75" thickBot="1" x14ac:dyDescent="0.3"/>
    <row r="11" spans="1:7" ht="15.75" thickBot="1" x14ac:dyDescent="0.3">
      <c r="A11" s="783" t="s">
        <v>1</v>
      </c>
      <c r="B11" s="784"/>
      <c r="C11" s="784"/>
      <c r="D11" s="784"/>
      <c r="E11" s="784"/>
      <c r="F11" s="785"/>
      <c r="G11" s="71" t="s">
        <v>309</v>
      </c>
    </row>
    <row r="12" spans="1:7" ht="15.75" thickBot="1" x14ac:dyDescent="0.3">
      <c r="A12" s="780"/>
      <c r="B12" s="781"/>
      <c r="C12" s="781"/>
      <c r="D12" s="781"/>
      <c r="E12" s="781"/>
      <c r="F12" s="782"/>
      <c r="G12" s="72" t="s">
        <v>310</v>
      </c>
    </row>
    <row r="13" spans="1:7" ht="15.75" thickBot="1" x14ac:dyDescent="0.3">
      <c r="A13" s="786" t="s">
        <v>311</v>
      </c>
      <c r="B13" s="787"/>
      <c r="C13" s="787"/>
      <c r="D13" s="787"/>
      <c r="E13" s="787"/>
      <c r="F13" s="788"/>
      <c r="G13" s="58"/>
    </row>
    <row r="14" spans="1:7" ht="15.75" thickBot="1" x14ac:dyDescent="0.3">
      <c r="A14" s="777"/>
      <c r="B14" s="778"/>
      <c r="C14" s="778"/>
      <c r="D14" s="778"/>
      <c r="E14" s="778"/>
      <c r="F14" s="779"/>
      <c r="G14" s="72" t="s">
        <v>219</v>
      </c>
    </row>
    <row r="15" spans="1:7" ht="15.75" thickBot="1" x14ac:dyDescent="0.3">
      <c r="A15" s="789" t="s">
        <v>220</v>
      </c>
      <c r="B15" s="790"/>
      <c r="C15" s="790"/>
      <c r="D15" s="790"/>
      <c r="E15" s="790"/>
      <c r="F15" s="791"/>
      <c r="G15" s="58"/>
    </row>
    <row r="16" spans="1:7" ht="15.75" thickBot="1" x14ac:dyDescent="0.3">
      <c r="A16" s="780"/>
      <c r="B16" s="781"/>
      <c r="C16" s="781"/>
      <c r="D16" s="781"/>
      <c r="E16" s="781"/>
      <c r="F16" s="782"/>
      <c r="G16" s="72" t="s">
        <v>314</v>
      </c>
    </row>
    <row r="17" spans="1:7" ht="15.75" thickBot="1" x14ac:dyDescent="0.3">
      <c r="A17" s="789" t="s">
        <v>11</v>
      </c>
      <c r="B17" s="791"/>
      <c r="C17" s="72" t="s">
        <v>12</v>
      </c>
      <c r="D17" s="72" t="s">
        <v>13</v>
      </c>
      <c r="E17" s="75"/>
      <c r="F17" s="41"/>
      <c r="G17" s="58"/>
    </row>
    <row r="18" spans="1:7" ht="15.75" thickBot="1" x14ac:dyDescent="0.3">
      <c r="A18" s="780"/>
      <c r="B18" s="782"/>
      <c r="C18" s="58"/>
      <c r="D18" s="58"/>
      <c r="E18" s="76"/>
      <c r="F18" s="66"/>
      <c r="G18" s="77"/>
    </row>
    <row r="20" spans="1:7" ht="15.75" thickBot="1" x14ac:dyDescent="0.3"/>
    <row r="21" spans="1:7" ht="15.75" thickBot="1" x14ac:dyDescent="0.3">
      <c r="A21" s="783" t="s">
        <v>1</v>
      </c>
      <c r="B21" s="784"/>
      <c r="C21" s="784"/>
      <c r="D21" s="784"/>
      <c r="E21" s="784"/>
      <c r="F21" s="785"/>
      <c r="G21" s="71" t="s">
        <v>309</v>
      </c>
    </row>
    <row r="22" spans="1:7" ht="15.75" thickBot="1" x14ac:dyDescent="0.3">
      <c r="A22" s="780"/>
      <c r="B22" s="781"/>
      <c r="C22" s="781"/>
      <c r="D22" s="781"/>
      <c r="E22" s="781"/>
      <c r="F22" s="782"/>
      <c r="G22" s="72" t="s">
        <v>310</v>
      </c>
    </row>
    <row r="23" spans="1:7" ht="15.75" thickBot="1" x14ac:dyDescent="0.3">
      <c r="A23" s="786" t="s">
        <v>311</v>
      </c>
      <c r="B23" s="787"/>
      <c r="C23" s="787"/>
      <c r="D23" s="787"/>
      <c r="E23" s="787"/>
      <c r="F23" s="788"/>
      <c r="G23" s="58"/>
    </row>
    <row r="24" spans="1:7" ht="15.75" thickBot="1" x14ac:dyDescent="0.3">
      <c r="A24" s="777"/>
      <c r="B24" s="778"/>
      <c r="C24" s="778"/>
      <c r="D24" s="778"/>
      <c r="E24" s="778"/>
      <c r="F24" s="779"/>
      <c r="G24" s="72" t="s">
        <v>219</v>
      </c>
    </row>
    <row r="25" spans="1:7" ht="15.75" thickBot="1" x14ac:dyDescent="0.3">
      <c r="A25" s="789" t="s">
        <v>220</v>
      </c>
      <c r="B25" s="790"/>
      <c r="C25" s="790"/>
      <c r="D25" s="790"/>
      <c r="E25" s="790"/>
      <c r="F25" s="791"/>
      <c r="G25" s="58"/>
    </row>
    <row r="26" spans="1:7" ht="15.75" thickBot="1" x14ac:dyDescent="0.3">
      <c r="A26" s="780"/>
      <c r="B26" s="781"/>
      <c r="C26" s="781"/>
      <c r="D26" s="781"/>
      <c r="E26" s="781"/>
      <c r="F26" s="782"/>
      <c r="G26" s="72" t="s">
        <v>314</v>
      </c>
    </row>
    <row r="27" spans="1:7" ht="15.75" thickBot="1" x14ac:dyDescent="0.3">
      <c r="A27" s="789" t="s">
        <v>11</v>
      </c>
      <c r="B27" s="791"/>
      <c r="C27" s="72" t="s">
        <v>12</v>
      </c>
      <c r="D27" s="72" t="s">
        <v>13</v>
      </c>
      <c r="G27" s="74"/>
    </row>
    <row r="28" spans="1:7" ht="15.75" thickBot="1" x14ac:dyDescent="0.3">
      <c r="A28" s="780"/>
      <c r="B28" s="782"/>
      <c r="C28" s="58"/>
      <c r="D28" s="58"/>
      <c r="E28" s="69"/>
      <c r="F28" s="65"/>
      <c r="G28" s="63"/>
    </row>
    <row r="30" spans="1:7" ht="15.75" thickBot="1" x14ac:dyDescent="0.3"/>
    <row r="31" spans="1:7" ht="15.75" thickBot="1" x14ac:dyDescent="0.3">
      <c r="A31" s="783" t="s">
        <v>1</v>
      </c>
      <c r="B31" s="784"/>
      <c r="C31" s="784"/>
      <c r="D31" s="784"/>
      <c r="E31" s="784"/>
      <c r="F31" s="785"/>
      <c r="G31" s="71" t="s">
        <v>309</v>
      </c>
    </row>
    <row r="32" spans="1:7" ht="15.75" thickBot="1" x14ac:dyDescent="0.3">
      <c r="A32" s="780"/>
      <c r="B32" s="781"/>
      <c r="C32" s="781"/>
      <c r="D32" s="781"/>
      <c r="E32" s="781"/>
      <c r="F32" s="782"/>
      <c r="G32" s="72" t="s">
        <v>310</v>
      </c>
    </row>
    <row r="33" spans="1:7" ht="15.75" thickBot="1" x14ac:dyDescent="0.3">
      <c r="A33" s="786" t="s">
        <v>311</v>
      </c>
      <c r="B33" s="787"/>
      <c r="C33" s="787"/>
      <c r="D33" s="787"/>
      <c r="E33" s="787"/>
      <c r="F33" s="788"/>
      <c r="G33" s="58"/>
    </row>
    <row r="34" spans="1:7" ht="15.75" thickBot="1" x14ac:dyDescent="0.3">
      <c r="A34" s="777"/>
      <c r="B34" s="778"/>
      <c r="C34" s="778"/>
      <c r="D34" s="778"/>
      <c r="E34" s="778"/>
      <c r="F34" s="779"/>
      <c r="G34" s="72" t="s">
        <v>219</v>
      </c>
    </row>
    <row r="35" spans="1:7" ht="15.75" thickBot="1" x14ac:dyDescent="0.3">
      <c r="A35" s="789" t="s">
        <v>220</v>
      </c>
      <c r="B35" s="790"/>
      <c r="C35" s="790"/>
      <c r="D35" s="790"/>
      <c r="E35" s="790"/>
      <c r="F35" s="791"/>
      <c r="G35" s="58"/>
    </row>
    <row r="36" spans="1:7" ht="15.75" thickBot="1" x14ac:dyDescent="0.3">
      <c r="A36" s="780"/>
      <c r="B36" s="781"/>
      <c r="C36" s="781"/>
      <c r="D36" s="781"/>
      <c r="E36" s="781"/>
      <c r="F36" s="782"/>
      <c r="G36" s="72" t="s">
        <v>314</v>
      </c>
    </row>
    <row r="37" spans="1:7" ht="15.75" thickBot="1" x14ac:dyDescent="0.3">
      <c r="A37" s="789" t="s">
        <v>11</v>
      </c>
      <c r="B37" s="791"/>
      <c r="C37" s="72" t="s">
        <v>12</v>
      </c>
      <c r="D37" s="72" t="s">
        <v>13</v>
      </c>
      <c r="G37" s="74"/>
    </row>
    <row r="38" spans="1:7" ht="15.75" thickBot="1" x14ac:dyDescent="0.3">
      <c r="A38" s="780"/>
      <c r="B38" s="782"/>
      <c r="C38" s="58"/>
      <c r="D38" s="58"/>
      <c r="E38" s="69"/>
      <c r="F38" s="65"/>
      <c r="G38" s="63"/>
    </row>
    <row r="40" spans="1:7" ht="15.75" thickBot="1" x14ac:dyDescent="0.3"/>
    <row r="41" spans="1:7" ht="15.75" thickBot="1" x14ac:dyDescent="0.3">
      <c r="A41" s="783" t="s">
        <v>1</v>
      </c>
      <c r="B41" s="784"/>
      <c r="C41" s="784"/>
      <c r="D41" s="784"/>
      <c r="E41" s="784"/>
      <c r="F41" s="785"/>
      <c r="G41" s="71" t="s">
        <v>309</v>
      </c>
    </row>
    <row r="42" spans="1:7" ht="15.75" thickBot="1" x14ac:dyDescent="0.3">
      <c r="A42" s="780"/>
      <c r="B42" s="781"/>
      <c r="C42" s="781"/>
      <c r="D42" s="781"/>
      <c r="E42" s="781"/>
      <c r="F42" s="782"/>
      <c r="G42" s="72" t="s">
        <v>310</v>
      </c>
    </row>
    <row r="43" spans="1:7" ht="15.75" thickBot="1" x14ac:dyDescent="0.3">
      <c r="A43" s="786" t="s">
        <v>311</v>
      </c>
      <c r="B43" s="787"/>
      <c r="C43" s="787"/>
      <c r="D43" s="787"/>
      <c r="E43" s="787"/>
      <c r="F43" s="788"/>
      <c r="G43" s="58"/>
    </row>
    <row r="44" spans="1:7" ht="15.75" thickBot="1" x14ac:dyDescent="0.3">
      <c r="A44" s="777"/>
      <c r="B44" s="778"/>
      <c r="C44" s="778"/>
      <c r="D44" s="778"/>
      <c r="E44" s="778"/>
      <c r="F44" s="779"/>
      <c r="G44" s="72" t="s">
        <v>219</v>
      </c>
    </row>
    <row r="45" spans="1:7" ht="15.75" thickBot="1" x14ac:dyDescent="0.3">
      <c r="A45" s="789" t="s">
        <v>220</v>
      </c>
      <c r="B45" s="790"/>
      <c r="C45" s="790"/>
      <c r="D45" s="790"/>
      <c r="E45" s="790"/>
      <c r="F45" s="791"/>
      <c r="G45" s="58"/>
    </row>
    <row r="46" spans="1:7" ht="15.75" thickBot="1" x14ac:dyDescent="0.3">
      <c r="A46" s="780"/>
      <c r="B46" s="781"/>
      <c r="C46" s="781"/>
      <c r="D46" s="781"/>
      <c r="E46" s="781"/>
      <c r="F46" s="782"/>
      <c r="G46" s="72" t="s">
        <v>314</v>
      </c>
    </row>
    <row r="47" spans="1:7" ht="15.75" thickBot="1" x14ac:dyDescent="0.3">
      <c r="A47" s="789" t="s">
        <v>11</v>
      </c>
      <c r="B47" s="791"/>
      <c r="C47" s="72" t="s">
        <v>12</v>
      </c>
      <c r="D47" s="72" t="s">
        <v>13</v>
      </c>
      <c r="G47" s="74"/>
    </row>
    <row r="48" spans="1:7" ht="15.75" thickBot="1" x14ac:dyDescent="0.3">
      <c r="A48" s="780"/>
      <c r="B48" s="782"/>
      <c r="C48" s="58"/>
      <c r="D48" s="58"/>
      <c r="E48" s="69"/>
      <c r="F48" s="65"/>
      <c r="G48" s="63"/>
    </row>
    <row r="50" spans="1:7" ht="15.75" thickBot="1" x14ac:dyDescent="0.3"/>
    <row r="51" spans="1:7" ht="15.75" thickBot="1" x14ac:dyDescent="0.3">
      <c r="A51" s="783" t="s">
        <v>1</v>
      </c>
      <c r="B51" s="784"/>
      <c r="C51" s="784"/>
      <c r="D51" s="784"/>
      <c r="E51" s="784"/>
      <c r="F51" s="785"/>
      <c r="G51" s="71" t="s">
        <v>309</v>
      </c>
    </row>
    <row r="52" spans="1:7" ht="15.75" thickBot="1" x14ac:dyDescent="0.3">
      <c r="A52" s="780"/>
      <c r="B52" s="781"/>
      <c r="C52" s="781"/>
      <c r="D52" s="781"/>
      <c r="E52" s="781"/>
      <c r="F52" s="782"/>
      <c r="G52" s="72" t="s">
        <v>310</v>
      </c>
    </row>
    <row r="53" spans="1:7" ht="15.75" thickBot="1" x14ac:dyDescent="0.3">
      <c r="A53" s="786" t="s">
        <v>311</v>
      </c>
      <c r="B53" s="787"/>
      <c r="C53" s="787"/>
      <c r="D53" s="787"/>
      <c r="E53" s="787"/>
      <c r="F53" s="788"/>
      <c r="G53" s="58"/>
    </row>
    <row r="54" spans="1:7" ht="15.75" thickBot="1" x14ac:dyDescent="0.3">
      <c r="A54" s="777"/>
      <c r="B54" s="778"/>
      <c r="C54" s="778"/>
      <c r="D54" s="778"/>
      <c r="E54" s="778"/>
      <c r="F54" s="779"/>
      <c r="G54" s="72" t="s">
        <v>219</v>
      </c>
    </row>
    <row r="55" spans="1:7" ht="15.75" thickBot="1" x14ac:dyDescent="0.3">
      <c r="A55" s="789" t="s">
        <v>220</v>
      </c>
      <c r="B55" s="790"/>
      <c r="C55" s="790"/>
      <c r="D55" s="790"/>
      <c r="E55" s="790"/>
      <c r="F55" s="791"/>
      <c r="G55" s="58"/>
    </row>
    <row r="56" spans="1:7" ht="15.75" thickBot="1" x14ac:dyDescent="0.3">
      <c r="A56" s="780"/>
      <c r="B56" s="781"/>
      <c r="C56" s="781"/>
      <c r="D56" s="781"/>
      <c r="E56" s="781"/>
      <c r="F56" s="782"/>
      <c r="G56" s="72" t="s">
        <v>314</v>
      </c>
    </row>
    <row r="57" spans="1:7" ht="15.75" thickBot="1" x14ac:dyDescent="0.3">
      <c r="A57" s="789" t="s">
        <v>11</v>
      </c>
      <c r="B57" s="791"/>
      <c r="C57" s="72" t="s">
        <v>12</v>
      </c>
      <c r="D57" s="72" t="s">
        <v>13</v>
      </c>
      <c r="G57" s="74"/>
    </row>
    <row r="58" spans="1:7" ht="15.75" thickBot="1" x14ac:dyDescent="0.3">
      <c r="A58" s="780"/>
      <c r="B58" s="782"/>
      <c r="C58" s="58"/>
      <c r="D58" s="58"/>
      <c r="E58" s="69"/>
      <c r="F58" s="65"/>
      <c r="G58" s="63"/>
    </row>
  </sheetData>
  <sheetProtection sheet="1" objects="1" scenarios="1"/>
  <mergeCells count="48">
    <mergeCell ref="A58:B58"/>
    <mergeCell ref="A45:F45"/>
    <mergeCell ref="A46:F46"/>
    <mergeCell ref="A47:B47"/>
    <mergeCell ref="A48:B48"/>
    <mergeCell ref="A51:F51"/>
    <mergeCell ref="A52:F52"/>
    <mergeCell ref="A53:F53"/>
    <mergeCell ref="A54:F54"/>
    <mergeCell ref="A55:F55"/>
    <mergeCell ref="A56:F56"/>
    <mergeCell ref="A57:B57"/>
    <mergeCell ref="A44:F44"/>
    <mergeCell ref="A31:F31"/>
    <mergeCell ref="A32:F32"/>
    <mergeCell ref="A33:F33"/>
    <mergeCell ref="A34:F34"/>
    <mergeCell ref="A35:F35"/>
    <mergeCell ref="A36:F36"/>
    <mergeCell ref="A37:B37"/>
    <mergeCell ref="A38:B38"/>
    <mergeCell ref="A41:F41"/>
    <mergeCell ref="A42:F42"/>
    <mergeCell ref="A43:F43"/>
    <mergeCell ref="A28:B28"/>
    <mergeCell ref="A15:F15"/>
    <mergeCell ref="A16:F16"/>
    <mergeCell ref="A17:B17"/>
    <mergeCell ref="A18:B18"/>
    <mergeCell ref="A21:F21"/>
    <mergeCell ref="A22:F22"/>
    <mergeCell ref="A23:F23"/>
    <mergeCell ref="A24:F24"/>
    <mergeCell ref="A25:F25"/>
    <mergeCell ref="A26:F26"/>
    <mergeCell ref="A27:B27"/>
    <mergeCell ref="A14:F14"/>
    <mergeCell ref="A2:F2"/>
    <mergeCell ref="A1:F1"/>
    <mergeCell ref="A3:F3"/>
    <mergeCell ref="A4:F4"/>
    <mergeCell ref="A5:F5"/>
    <mergeCell ref="A6:F6"/>
    <mergeCell ref="A7:B7"/>
    <mergeCell ref="A8:B8"/>
    <mergeCell ref="A11:F11"/>
    <mergeCell ref="A12:F12"/>
    <mergeCell ref="A13:F1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Sheet7!$A$1:$A$5</xm:f>
          </x14:formula1>
          <xm:sqref>G1 G11 G21 G31 G41 G51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opLeftCell="A2" workbookViewId="0">
      <selection activeCell="G27" sqref="G27"/>
    </sheetView>
  </sheetViews>
  <sheetFormatPr defaultRowHeight="15" x14ac:dyDescent="0.25"/>
  <cols>
    <col min="1" max="1" width="11.5703125" customWidth="1"/>
    <col min="2" max="2" width="26.7109375" customWidth="1"/>
    <col min="3" max="3" width="20.7109375" customWidth="1"/>
    <col min="4" max="4" width="12.7109375" customWidth="1"/>
    <col min="5" max="6" width="15.7109375" customWidth="1"/>
    <col min="7" max="7" width="9.5703125" customWidth="1"/>
    <col min="8" max="8" width="22.140625" customWidth="1"/>
    <col min="9" max="9" width="20.28515625" customWidth="1"/>
  </cols>
  <sheetData>
    <row r="1" spans="1:8" x14ac:dyDescent="0.25">
      <c r="B1" s="3"/>
      <c r="C1" s="38" t="s">
        <v>90</v>
      </c>
      <c r="D1" s="3"/>
      <c r="E1" s="3"/>
      <c r="F1" s="3"/>
      <c r="G1" s="37"/>
      <c r="H1" s="37"/>
    </row>
    <row r="2" spans="1:8" x14ac:dyDescent="0.25">
      <c r="B2" s="3"/>
      <c r="C2" s="38"/>
      <c r="E2" s="3"/>
      <c r="F2" s="3"/>
      <c r="G2" s="37"/>
      <c r="H2" s="37"/>
    </row>
    <row r="3" spans="1:8" ht="15.75" thickBot="1" x14ac:dyDescent="0.3">
      <c r="B3" s="3"/>
      <c r="C3" s="38"/>
      <c r="D3" s="3"/>
      <c r="E3" s="3"/>
      <c r="G3" s="3"/>
      <c r="H3" s="37"/>
    </row>
    <row r="4" spans="1:8" s="80" customFormat="1" ht="17.25" thickBot="1" x14ac:dyDescent="0.35">
      <c r="A4" s="792" t="s">
        <v>107</v>
      </c>
      <c r="B4" s="793"/>
      <c r="C4" s="793"/>
      <c r="D4" s="793"/>
      <c r="E4" s="793"/>
      <c r="F4" s="794"/>
      <c r="G4" s="78" t="s">
        <v>116</v>
      </c>
      <c r="H4" s="79"/>
    </row>
    <row r="5" spans="1:8" s="80" customFormat="1" ht="17.25" thickBot="1" x14ac:dyDescent="0.35">
      <c r="A5" s="792" t="s">
        <v>108</v>
      </c>
      <c r="B5" s="781"/>
      <c r="C5" s="781"/>
      <c r="D5" s="781"/>
      <c r="E5" s="781"/>
      <c r="F5" s="782"/>
      <c r="G5" s="81" t="s">
        <v>116</v>
      </c>
      <c r="H5" s="82"/>
    </row>
    <row r="6" spans="1:8" s="80" customFormat="1" ht="17.25" thickBot="1" x14ac:dyDescent="0.35">
      <c r="A6" s="792" t="s">
        <v>316</v>
      </c>
      <c r="B6" s="793"/>
      <c r="C6" s="793"/>
      <c r="D6" s="793"/>
      <c r="E6" s="793"/>
      <c r="F6" s="794"/>
      <c r="G6" s="78" t="s">
        <v>116</v>
      </c>
      <c r="H6" s="83"/>
    </row>
    <row r="7" spans="1:8" s="80" customFormat="1" ht="17.25" thickBot="1" x14ac:dyDescent="0.35">
      <c r="A7" s="792" t="s">
        <v>317</v>
      </c>
      <c r="B7" s="793"/>
      <c r="C7" s="793"/>
      <c r="D7" s="793"/>
      <c r="E7" s="793"/>
      <c r="F7" s="794"/>
      <c r="G7" s="78" t="s">
        <v>116</v>
      </c>
      <c r="H7" s="84"/>
    </row>
    <row r="8" spans="1:8" s="80" customFormat="1" ht="17.25" thickBot="1" x14ac:dyDescent="0.35">
      <c r="A8" s="792" t="s">
        <v>109</v>
      </c>
      <c r="B8" s="793"/>
      <c r="C8" s="793"/>
      <c r="D8" s="793"/>
      <c r="E8" s="793"/>
      <c r="F8" s="794"/>
      <c r="G8" s="85"/>
      <c r="H8" s="82"/>
    </row>
    <row r="9" spans="1:8" s="80" customFormat="1" ht="17.25" thickBot="1" x14ac:dyDescent="0.35">
      <c r="A9" s="792" t="s">
        <v>91</v>
      </c>
      <c r="B9" s="793"/>
      <c r="C9" s="793"/>
      <c r="D9" s="793"/>
      <c r="E9" s="793"/>
      <c r="F9" s="794"/>
      <c r="G9" s="85"/>
      <c r="H9" s="82"/>
    </row>
    <row r="10" spans="1:8" s="80" customFormat="1" ht="17.25" thickBot="1" x14ac:dyDescent="0.35">
      <c r="A10" s="792" t="s">
        <v>441</v>
      </c>
      <c r="B10" s="793"/>
      <c r="C10" s="793"/>
      <c r="D10" s="793"/>
      <c r="E10" s="793"/>
      <c r="F10" s="794"/>
      <c r="G10" s="78" t="s">
        <v>116</v>
      </c>
      <c r="H10" s="82"/>
    </row>
    <row r="11" spans="1:8" s="80" customFormat="1" ht="17.25" thickBot="1" x14ac:dyDescent="0.35">
      <c r="A11" s="792" t="s">
        <v>92</v>
      </c>
      <c r="B11" s="793"/>
      <c r="C11" s="793"/>
      <c r="D11" s="793"/>
      <c r="E11" s="793"/>
      <c r="F11" s="794"/>
      <c r="G11" s="78" t="s">
        <v>116</v>
      </c>
      <c r="H11" s="82"/>
    </row>
    <row r="12" spans="1:8" s="80" customFormat="1" ht="17.25" thickBot="1" x14ac:dyDescent="0.35">
      <c r="A12" s="795" t="s">
        <v>216</v>
      </c>
      <c r="B12" s="796"/>
      <c r="C12" s="796"/>
      <c r="D12" s="796"/>
      <c r="E12" s="796"/>
      <c r="F12" s="797"/>
      <c r="G12" s="78" t="s">
        <v>116</v>
      </c>
      <c r="H12" s="82"/>
    </row>
    <row r="13" spans="1:8" s="80" customFormat="1" ht="17.25" thickBot="1" x14ac:dyDescent="0.35">
      <c r="A13" s="792" t="s">
        <v>93</v>
      </c>
      <c r="B13" s="793"/>
      <c r="C13" s="793"/>
      <c r="D13" s="793"/>
      <c r="E13" s="793"/>
      <c r="F13" s="794"/>
      <c r="G13" s="78" t="s">
        <v>116</v>
      </c>
      <c r="H13" s="82"/>
    </row>
    <row r="14" spans="1:8" s="80" customFormat="1" ht="17.25" thickBot="1" x14ac:dyDescent="0.35">
      <c r="A14" s="792" t="s">
        <v>94</v>
      </c>
      <c r="B14" s="793"/>
      <c r="C14" s="793"/>
      <c r="D14" s="793"/>
      <c r="E14" s="793"/>
      <c r="F14" s="794"/>
      <c r="G14" s="78" t="s">
        <v>116</v>
      </c>
      <c r="H14" s="82"/>
    </row>
    <row r="15" spans="1:8" s="80" customFormat="1" ht="17.25" thickBot="1" x14ac:dyDescent="0.35">
      <c r="A15" s="792" t="s">
        <v>95</v>
      </c>
      <c r="B15" s="793"/>
      <c r="C15" s="793"/>
      <c r="D15" s="793"/>
      <c r="E15" s="793"/>
      <c r="F15" s="794"/>
      <c r="G15" s="86" t="s">
        <v>82</v>
      </c>
      <c r="H15" s="82"/>
    </row>
    <row r="16" spans="1:8" s="80" customFormat="1" ht="17.25" thickBot="1" x14ac:dyDescent="0.35">
      <c r="A16" s="792" t="s">
        <v>96</v>
      </c>
      <c r="B16" s="793"/>
      <c r="C16" s="793"/>
      <c r="D16" s="793"/>
      <c r="E16" s="793"/>
      <c r="F16" s="794"/>
      <c r="G16" s="78" t="s">
        <v>116</v>
      </c>
      <c r="H16" s="82"/>
    </row>
    <row r="17" spans="1:9" s="80" customFormat="1" ht="17.25" thickBot="1" x14ac:dyDescent="0.35">
      <c r="A17" s="792" t="s">
        <v>110</v>
      </c>
      <c r="B17" s="793"/>
      <c r="C17" s="793"/>
      <c r="D17" s="793"/>
      <c r="E17" s="793"/>
      <c r="F17" s="794"/>
      <c r="G17" s="78" t="s">
        <v>116</v>
      </c>
      <c r="H17" s="82"/>
    </row>
    <row r="18" spans="1:9" s="80" customFormat="1" ht="17.25" thickBot="1" x14ac:dyDescent="0.35">
      <c r="A18" s="792" t="s">
        <v>442</v>
      </c>
      <c r="B18" s="793"/>
      <c r="C18" s="793"/>
      <c r="D18" s="793"/>
      <c r="E18" s="793"/>
      <c r="F18" s="794"/>
      <c r="G18" s="86"/>
      <c r="H18" s="87"/>
    </row>
    <row r="19" spans="1:9" s="80" customFormat="1" ht="17.25" thickBot="1" x14ac:dyDescent="0.35">
      <c r="A19" s="792" t="s">
        <v>97</v>
      </c>
      <c r="B19" s="793"/>
      <c r="C19" s="793"/>
      <c r="D19" s="793"/>
      <c r="E19" s="793"/>
      <c r="F19" s="794"/>
      <c r="G19" s="78" t="s">
        <v>116</v>
      </c>
      <c r="H19" s="82"/>
    </row>
    <row r="20" spans="1:9" s="80" customFormat="1" ht="17.25" thickBot="1" x14ac:dyDescent="0.35">
      <c r="A20" s="792" t="s">
        <v>98</v>
      </c>
      <c r="B20" s="793"/>
      <c r="C20" s="793"/>
      <c r="D20" s="793"/>
      <c r="E20" s="793"/>
      <c r="F20" s="794"/>
      <c r="G20" s="78" t="s">
        <v>116</v>
      </c>
      <c r="H20" s="82"/>
    </row>
    <row r="21" spans="1:9" s="80" customFormat="1" ht="17.25" thickBot="1" x14ac:dyDescent="0.35">
      <c r="A21" s="792" t="s">
        <v>111</v>
      </c>
      <c r="B21" s="793"/>
      <c r="C21" s="793"/>
      <c r="D21" s="793"/>
      <c r="E21" s="793"/>
      <c r="F21" s="794"/>
      <c r="G21" s="62"/>
      <c r="H21" s="79"/>
    </row>
    <row r="22" spans="1:9" s="80" customFormat="1" ht="17.25" thickBot="1" x14ac:dyDescent="0.35">
      <c r="A22" s="792" t="s">
        <v>99</v>
      </c>
      <c r="B22" s="793"/>
      <c r="C22" s="793"/>
      <c r="D22" s="793"/>
      <c r="E22" s="793"/>
      <c r="F22" s="794"/>
      <c r="G22" s="78" t="s">
        <v>116</v>
      </c>
      <c r="H22" s="82"/>
    </row>
    <row r="23" spans="1:9" s="80" customFormat="1" ht="17.25" thickBot="1" x14ac:dyDescent="0.35">
      <c r="A23" s="792" t="s">
        <v>103</v>
      </c>
      <c r="B23" s="793"/>
      <c r="C23" s="793"/>
      <c r="D23" s="793"/>
      <c r="E23" s="793"/>
      <c r="F23" s="794"/>
      <c r="G23" s="78" t="s">
        <v>116</v>
      </c>
      <c r="H23" s="82"/>
    </row>
    <row r="24" spans="1:9" s="80" customFormat="1" ht="16.5" x14ac:dyDescent="0.3">
      <c r="A24" s="798" t="s">
        <v>104</v>
      </c>
      <c r="B24" s="799"/>
      <c r="C24" s="799"/>
      <c r="D24" s="799"/>
      <c r="E24" s="799"/>
      <c r="F24" s="800"/>
      <c r="G24" s="88"/>
      <c r="H24" s="89"/>
    </row>
    <row r="25" spans="1:9" x14ac:dyDescent="0.25">
      <c r="B25" s="3"/>
      <c r="C25" s="38"/>
      <c r="D25" s="3"/>
      <c r="E25" s="3"/>
      <c r="G25" s="3"/>
      <c r="H25" s="37"/>
    </row>
    <row r="26" spans="1:9" ht="15.75" customHeight="1" x14ac:dyDescent="0.25">
      <c r="B26" s="3"/>
      <c r="C26" s="38"/>
      <c r="D26" s="3"/>
      <c r="E26" s="3"/>
      <c r="G26" s="3"/>
      <c r="H26" s="37"/>
    </row>
    <row r="27" spans="1:9" s="80" customFormat="1" ht="17.25" thickBot="1" x14ac:dyDescent="0.35">
      <c r="A27"/>
      <c r="B27" s="64" t="s">
        <v>100</v>
      </c>
      <c r="C27" s="38"/>
      <c r="D27" s="3"/>
      <c r="E27" s="3"/>
      <c r="F27" s="3"/>
      <c r="G27" s="37"/>
      <c r="H27" s="37"/>
      <c r="I27" s="40"/>
    </row>
    <row r="28" spans="1:9" ht="90.75" thickBot="1" x14ac:dyDescent="0.3">
      <c r="A28" s="90" t="s">
        <v>101</v>
      </c>
      <c r="B28" s="91" t="s">
        <v>1</v>
      </c>
      <c r="C28" s="92" t="s">
        <v>57</v>
      </c>
      <c r="D28" s="91" t="s">
        <v>12</v>
      </c>
      <c r="E28" s="91" t="s">
        <v>26</v>
      </c>
      <c r="F28" s="91" t="s">
        <v>54</v>
      </c>
      <c r="G28" s="93" t="s">
        <v>53</v>
      </c>
      <c r="H28" s="93" t="s">
        <v>102</v>
      </c>
      <c r="I28" s="43" t="s">
        <v>106</v>
      </c>
    </row>
    <row r="29" spans="1:9" s="80" customFormat="1" ht="16.5" x14ac:dyDescent="0.3">
      <c r="A29" s="94">
        <v>1</v>
      </c>
      <c r="B29" s="95"/>
      <c r="C29" s="96"/>
      <c r="D29" s="97"/>
      <c r="E29" s="98"/>
      <c r="F29" s="99"/>
      <c r="G29" s="100"/>
      <c r="H29" s="100"/>
      <c r="I29" s="101"/>
    </row>
    <row r="30" spans="1:9" s="80" customFormat="1" ht="16.5" x14ac:dyDescent="0.3">
      <c r="A30" s="94">
        <v>2</v>
      </c>
      <c r="B30" s="95"/>
      <c r="C30" s="96"/>
      <c r="D30" s="97"/>
      <c r="E30" s="98"/>
      <c r="F30" s="99"/>
      <c r="G30" s="100"/>
      <c r="H30" s="100"/>
      <c r="I30" s="97"/>
    </row>
    <row r="31" spans="1:9" s="80" customFormat="1" ht="16.5" x14ac:dyDescent="0.3">
      <c r="A31" s="94">
        <v>3</v>
      </c>
      <c r="B31" s="95"/>
      <c r="C31" s="96"/>
      <c r="D31" s="97"/>
      <c r="E31" s="98"/>
      <c r="F31" s="99"/>
      <c r="G31" s="100"/>
      <c r="H31" s="100"/>
      <c r="I31" s="97"/>
    </row>
    <row r="32" spans="1:9" s="80" customFormat="1" ht="16.5" x14ac:dyDescent="0.3">
      <c r="A32" s="94">
        <v>4</v>
      </c>
      <c r="B32" s="95"/>
      <c r="C32" s="96"/>
      <c r="D32" s="97"/>
      <c r="E32" s="98"/>
      <c r="F32" s="99"/>
      <c r="G32" s="100"/>
      <c r="H32" s="100"/>
      <c r="I32" s="97"/>
    </row>
    <row r="33" spans="1:9" s="80" customFormat="1" ht="16.5" x14ac:dyDescent="0.3">
      <c r="A33" s="94">
        <v>5</v>
      </c>
      <c r="B33" s="95"/>
      <c r="C33" s="96"/>
      <c r="D33" s="97"/>
      <c r="E33" s="102"/>
      <c r="F33" s="99"/>
      <c r="G33" s="100"/>
      <c r="H33" s="100"/>
      <c r="I33" s="97"/>
    </row>
    <row r="34" spans="1:9" s="80" customFormat="1" ht="16.5" x14ac:dyDescent="0.3">
      <c r="A34" s="94">
        <v>6</v>
      </c>
      <c r="B34" s="95"/>
      <c r="C34" s="96"/>
      <c r="D34" s="97"/>
      <c r="E34" s="98"/>
      <c r="F34" s="99"/>
      <c r="G34" s="100"/>
      <c r="H34" s="100"/>
      <c r="I34" s="97"/>
    </row>
    <row r="35" spans="1:9" s="80" customFormat="1" ht="16.5" x14ac:dyDescent="0.3">
      <c r="A35" s="94">
        <v>7</v>
      </c>
      <c r="B35" s="95"/>
      <c r="C35" s="96"/>
      <c r="D35" s="97"/>
      <c r="E35" s="98"/>
      <c r="F35" s="99"/>
      <c r="G35" s="100"/>
      <c r="H35" s="100"/>
      <c r="I35" s="97"/>
    </row>
    <row r="36" spans="1:9" s="80" customFormat="1" ht="16.5" x14ac:dyDescent="0.3">
      <c r="A36" s="103">
        <v>8</v>
      </c>
      <c r="B36" s="97"/>
      <c r="C36" s="96"/>
      <c r="D36" s="97"/>
      <c r="E36" s="99"/>
      <c r="F36" s="99"/>
      <c r="G36" s="100"/>
      <c r="H36" s="100"/>
      <c r="I36" s="97"/>
    </row>
    <row r="37" spans="1:9" s="80" customFormat="1" ht="16.5" x14ac:dyDescent="0.3">
      <c r="A37" s="94">
        <v>9</v>
      </c>
      <c r="B37" s="95"/>
      <c r="C37" s="96"/>
      <c r="D37" s="97"/>
      <c r="E37" s="99"/>
      <c r="F37" s="99"/>
      <c r="G37" s="100"/>
      <c r="H37" s="100"/>
      <c r="I37" s="97"/>
    </row>
    <row r="38" spans="1:9" s="80" customFormat="1" ht="16.5" x14ac:dyDescent="0.3">
      <c r="A38" s="103">
        <v>10</v>
      </c>
      <c r="B38" s="97"/>
      <c r="C38" s="96"/>
      <c r="D38" s="97"/>
      <c r="E38" s="99"/>
      <c r="F38" s="99"/>
      <c r="G38" s="100"/>
      <c r="H38" s="100"/>
      <c r="I38" s="97"/>
    </row>
    <row r="39" spans="1:9" s="80" customFormat="1" ht="16.5" x14ac:dyDescent="0.3">
      <c r="A39" s="103">
        <v>11</v>
      </c>
      <c r="B39" s="97"/>
      <c r="C39" s="96"/>
      <c r="D39" s="97"/>
      <c r="E39" s="99"/>
      <c r="F39" s="99"/>
      <c r="G39" s="100"/>
      <c r="H39" s="100"/>
      <c r="I39" s="97"/>
    </row>
    <row r="40" spans="1:9" s="80" customFormat="1" ht="16.5" x14ac:dyDescent="0.3">
      <c r="A40" s="103">
        <v>12</v>
      </c>
      <c r="B40" s="97"/>
      <c r="C40" s="96"/>
      <c r="D40" s="97"/>
      <c r="E40" s="99"/>
      <c r="F40" s="99"/>
      <c r="G40" s="100"/>
      <c r="H40" s="100"/>
      <c r="I40" s="97"/>
    </row>
    <row r="41" spans="1:9" s="80" customFormat="1" ht="16.5" x14ac:dyDescent="0.3">
      <c r="A41" s="103">
        <v>13</v>
      </c>
      <c r="B41" s="97"/>
      <c r="C41" s="96"/>
      <c r="D41" s="97"/>
      <c r="E41" s="99"/>
      <c r="F41" s="99"/>
      <c r="G41" s="100"/>
      <c r="H41" s="100"/>
      <c r="I41" s="97"/>
    </row>
    <row r="42" spans="1:9" s="80" customFormat="1" ht="16.5" x14ac:dyDescent="0.3">
      <c r="A42" s="103">
        <v>14</v>
      </c>
      <c r="B42" s="97"/>
      <c r="C42" s="96"/>
      <c r="D42" s="97"/>
      <c r="E42" s="99"/>
      <c r="F42" s="99"/>
      <c r="G42" s="100"/>
      <c r="H42" s="100"/>
      <c r="I42" s="97"/>
    </row>
    <row r="43" spans="1:9" s="80" customFormat="1" ht="16.5" x14ac:dyDescent="0.3">
      <c r="A43" s="103">
        <v>15</v>
      </c>
      <c r="B43" s="97"/>
      <c r="C43" s="96"/>
      <c r="D43" s="97"/>
      <c r="E43" s="99"/>
      <c r="F43" s="99"/>
      <c r="G43" s="100"/>
      <c r="H43" s="100"/>
      <c r="I43" s="97"/>
    </row>
    <row r="44" spans="1:9" s="80" customFormat="1" ht="16.5" x14ac:dyDescent="0.3">
      <c r="A44" s="103">
        <v>16</v>
      </c>
      <c r="B44" s="97"/>
      <c r="C44" s="96"/>
      <c r="D44" s="97"/>
      <c r="E44" s="99"/>
      <c r="F44" s="99"/>
      <c r="G44" s="100"/>
      <c r="H44" s="100"/>
      <c r="I44" s="97"/>
    </row>
    <row r="45" spans="1:9" s="80" customFormat="1" ht="16.5" x14ac:dyDescent="0.3">
      <c r="A45" s="103">
        <v>17</v>
      </c>
      <c r="B45" s="97"/>
      <c r="C45" s="96"/>
      <c r="D45" s="97"/>
      <c r="E45" s="99"/>
      <c r="F45" s="99"/>
      <c r="G45" s="100"/>
      <c r="H45" s="100"/>
      <c r="I45" s="97"/>
    </row>
    <row r="46" spans="1:9" s="80" customFormat="1" ht="16.5" x14ac:dyDescent="0.3">
      <c r="A46" s="103">
        <v>18</v>
      </c>
      <c r="B46" s="97"/>
      <c r="C46" s="96"/>
      <c r="D46" s="97"/>
      <c r="E46" s="99"/>
      <c r="F46" s="99"/>
      <c r="G46" s="100"/>
      <c r="H46" s="100"/>
      <c r="I46" s="97"/>
    </row>
    <row r="47" spans="1:9" s="80" customFormat="1" ht="16.5" x14ac:dyDescent="0.3">
      <c r="A47" s="103">
        <v>19</v>
      </c>
      <c r="B47" s="97"/>
      <c r="C47" s="96"/>
      <c r="D47" s="97"/>
      <c r="E47" s="99"/>
      <c r="F47" s="99"/>
      <c r="G47" s="100"/>
      <c r="H47" s="100"/>
      <c r="I47" s="97"/>
    </row>
    <row r="48" spans="1:9" s="80" customFormat="1" ht="16.5" x14ac:dyDescent="0.3">
      <c r="A48" s="103">
        <v>20</v>
      </c>
      <c r="B48" s="97"/>
      <c r="C48" s="96"/>
      <c r="D48" s="97"/>
      <c r="E48" s="99"/>
      <c r="F48" s="99"/>
      <c r="G48" s="100"/>
      <c r="H48" s="100"/>
      <c r="I48" s="97"/>
    </row>
    <row r="49" spans="1:9" ht="16.5" x14ac:dyDescent="0.3">
      <c r="A49" s="103">
        <v>21</v>
      </c>
      <c r="B49" s="97"/>
      <c r="C49" s="96"/>
      <c r="D49" s="97"/>
      <c r="E49" s="99"/>
      <c r="F49" s="99"/>
      <c r="G49" s="100"/>
      <c r="H49" s="100"/>
      <c r="I49" s="97"/>
    </row>
    <row r="50" spans="1:9" ht="16.5" x14ac:dyDescent="0.3">
      <c r="A50" s="103">
        <v>22</v>
      </c>
      <c r="B50" s="97"/>
      <c r="C50" s="96"/>
      <c r="D50" s="97"/>
      <c r="E50" s="99"/>
      <c r="F50" s="99"/>
      <c r="G50" s="100"/>
      <c r="H50" s="100"/>
      <c r="I50" s="97"/>
    </row>
    <row r="51" spans="1:9" ht="16.5" x14ac:dyDescent="0.3">
      <c r="A51" s="103">
        <v>23</v>
      </c>
      <c r="B51" s="97"/>
      <c r="C51" s="96"/>
      <c r="D51" s="97"/>
      <c r="E51" s="99"/>
      <c r="F51" s="99"/>
      <c r="G51" s="100"/>
      <c r="H51" s="100"/>
      <c r="I51" s="97"/>
    </row>
    <row r="52" spans="1:9" ht="16.5" x14ac:dyDescent="0.3">
      <c r="A52" s="103">
        <v>24</v>
      </c>
      <c r="B52" s="97"/>
      <c r="C52" s="96"/>
      <c r="D52" s="97"/>
      <c r="E52" s="99"/>
      <c r="F52" s="99"/>
      <c r="G52" s="100"/>
      <c r="H52" s="100"/>
      <c r="I52" s="97"/>
    </row>
    <row r="53" spans="1:9" ht="16.5" x14ac:dyDescent="0.3">
      <c r="A53" s="103">
        <v>25</v>
      </c>
      <c r="B53" s="97"/>
      <c r="C53" s="96"/>
      <c r="D53" s="97"/>
      <c r="E53" s="99"/>
      <c r="F53" s="99"/>
      <c r="G53" s="100"/>
      <c r="H53" s="100"/>
      <c r="I53" s="97"/>
    </row>
    <row r="54" spans="1:9" ht="16.5" x14ac:dyDescent="0.3">
      <c r="A54" s="103">
        <v>26</v>
      </c>
      <c r="B54" s="97"/>
      <c r="C54" s="96"/>
      <c r="D54" s="97"/>
      <c r="E54" s="99"/>
      <c r="F54" s="99"/>
      <c r="G54" s="100"/>
      <c r="H54" s="100"/>
      <c r="I54" s="97"/>
    </row>
    <row r="55" spans="1:9" ht="16.5" x14ac:dyDescent="0.3">
      <c r="A55" s="103">
        <v>27</v>
      </c>
      <c r="B55" s="97"/>
      <c r="C55" s="96"/>
      <c r="D55" s="97"/>
      <c r="E55" s="99"/>
      <c r="F55" s="99"/>
      <c r="G55" s="100"/>
      <c r="H55" s="100"/>
      <c r="I55" s="97"/>
    </row>
    <row r="56" spans="1:9" ht="16.5" x14ac:dyDescent="0.3">
      <c r="A56" s="103">
        <v>28</v>
      </c>
      <c r="B56" s="97"/>
      <c r="C56" s="96"/>
      <c r="D56" s="97"/>
      <c r="E56" s="99"/>
      <c r="F56" s="99"/>
      <c r="G56" s="100"/>
      <c r="H56" s="100"/>
      <c r="I56" s="97"/>
    </row>
    <row r="57" spans="1:9" ht="16.5" x14ac:dyDescent="0.3">
      <c r="A57" s="103">
        <v>29</v>
      </c>
      <c r="B57" s="97"/>
      <c r="C57" s="96"/>
      <c r="D57" s="97"/>
      <c r="E57" s="99"/>
      <c r="F57" s="99"/>
      <c r="G57" s="100"/>
      <c r="H57" s="100"/>
      <c r="I57" s="97"/>
    </row>
    <row r="58" spans="1:9" ht="16.5" x14ac:dyDescent="0.3">
      <c r="A58" s="103">
        <v>30</v>
      </c>
      <c r="B58" s="97"/>
      <c r="C58" s="96"/>
      <c r="D58" s="97"/>
      <c r="E58" s="99"/>
      <c r="F58" s="99"/>
      <c r="G58" s="100"/>
      <c r="H58" s="100"/>
      <c r="I58" s="97"/>
    </row>
    <row r="59" spans="1:9" ht="16.5" x14ac:dyDescent="0.3">
      <c r="A59" s="103">
        <v>31</v>
      </c>
      <c r="B59" s="97"/>
      <c r="C59" s="96"/>
      <c r="D59" s="97"/>
      <c r="E59" s="99"/>
      <c r="F59" s="99"/>
      <c r="G59" s="100"/>
      <c r="H59" s="100"/>
      <c r="I59" s="97"/>
    </row>
    <row r="60" spans="1:9" ht="16.5" x14ac:dyDescent="0.3">
      <c r="A60" s="103">
        <v>32</v>
      </c>
      <c r="B60" s="97"/>
      <c r="C60" s="96"/>
      <c r="D60" s="97"/>
      <c r="E60" s="99"/>
      <c r="F60" s="99"/>
      <c r="G60" s="100"/>
      <c r="H60" s="100"/>
      <c r="I60" s="97"/>
    </row>
    <row r="61" spans="1:9" ht="16.5" x14ac:dyDescent="0.3">
      <c r="A61" s="103">
        <v>33</v>
      </c>
      <c r="B61" s="97"/>
      <c r="C61" s="96"/>
      <c r="D61" s="97"/>
      <c r="E61" s="99"/>
      <c r="F61" s="99"/>
      <c r="G61" s="100"/>
      <c r="H61" s="100"/>
      <c r="I61" s="97"/>
    </row>
    <row r="62" spans="1:9" ht="16.5" x14ac:dyDescent="0.3">
      <c r="A62" s="103">
        <v>34</v>
      </c>
      <c r="B62" s="97"/>
      <c r="C62" s="96"/>
      <c r="D62" s="97"/>
      <c r="E62" s="99"/>
      <c r="F62" s="99"/>
      <c r="G62" s="100"/>
      <c r="H62" s="100"/>
      <c r="I62" s="97"/>
    </row>
    <row r="63" spans="1:9" ht="16.5" x14ac:dyDescent="0.3">
      <c r="A63" s="103">
        <v>34</v>
      </c>
      <c r="B63" s="97"/>
      <c r="C63" s="96"/>
      <c r="D63" s="97"/>
      <c r="E63" s="99"/>
      <c r="F63" s="99"/>
      <c r="G63" s="100"/>
      <c r="H63" s="100"/>
      <c r="I63" s="97"/>
    </row>
    <row r="64" spans="1:9" ht="16.5" x14ac:dyDescent="0.3">
      <c r="A64" s="103">
        <v>35</v>
      </c>
      <c r="B64" s="97"/>
      <c r="C64" s="96"/>
      <c r="D64" s="97"/>
      <c r="E64" s="99"/>
      <c r="F64" s="99"/>
      <c r="G64" s="100"/>
      <c r="H64" s="100"/>
      <c r="I64" s="97"/>
    </row>
    <row r="65" spans="1:9" ht="16.5" x14ac:dyDescent="0.3">
      <c r="A65" s="103">
        <v>36</v>
      </c>
      <c r="B65" s="97"/>
      <c r="C65" s="96"/>
      <c r="D65" s="97"/>
      <c r="E65" s="99"/>
      <c r="F65" s="99"/>
      <c r="G65" s="100"/>
      <c r="H65" s="100"/>
      <c r="I65" s="97"/>
    </row>
    <row r="66" spans="1:9" ht="16.5" x14ac:dyDescent="0.3">
      <c r="A66" s="103">
        <v>37</v>
      </c>
      <c r="B66" s="97"/>
      <c r="C66" s="96"/>
      <c r="D66" s="97"/>
      <c r="E66" s="99"/>
      <c r="F66" s="99"/>
      <c r="G66" s="100"/>
      <c r="H66" s="100"/>
      <c r="I66" s="97"/>
    </row>
    <row r="67" spans="1:9" ht="16.5" x14ac:dyDescent="0.3">
      <c r="A67" s="103">
        <v>38</v>
      </c>
      <c r="B67" s="97"/>
      <c r="C67" s="96"/>
      <c r="D67" s="97"/>
      <c r="E67" s="99"/>
      <c r="F67" s="99"/>
      <c r="G67" s="100"/>
      <c r="H67" s="100"/>
      <c r="I67" s="97"/>
    </row>
    <row r="68" spans="1:9" ht="16.5" x14ac:dyDescent="0.3">
      <c r="A68" s="103">
        <v>39</v>
      </c>
      <c r="B68" s="97"/>
      <c r="C68" s="96"/>
      <c r="D68" s="97"/>
      <c r="E68" s="99"/>
      <c r="F68" s="99"/>
      <c r="G68" s="100"/>
      <c r="H68" s="100"/>
      <c r="I68" s="97"/>
    </row>
    <row r="69" spans="1:9" ht="16.5" x14ac:dyDescent="0.3">
      <c r="A69" s="103">
        <v>40</v>
      </c>
      <c r="B69" s="97"/>
      <c r="C69" s="96"/>
      <c r="D69" s="97"/>
      <c r="E69" s="99"/>
      <c r="F69" s="99"/>
      <c r="G69" s="100"/>
      <c r="H69" s="100"/>
      <c r="I69" s="97"/>
    </row>
    <row r="70" spans="1:9" ht="16.5" x14ac:dyDescent="0.3">
      <c r="A70" s="103">
        <v>41</v>
      </c>
      <c r="B70" s="97"/>
      <c r="C70" s="96"/>
      <c r="D70" s="97"/>
      <c r="E70" s="99"/>
      <c r="F70" s="99"/>
      <c r="G70" s="100"/>
      <c r="H70" s="100"/>
      <c r="I70" s="97"/>
    </row>
    <row r="71" spans="1:9" ht="16.5" x14ac:dyDescent="0.3">
      <c r="A71" s="103">
        <v>42</v>
      </c>
      <c r="B71" s="97"/>
      <c r="C71" s="96"/>
      <c r="D71" s="97"/>
      <c r="E71" s="99"/>
      <c r="F71" s="99"/>
      <c r="G71" s="100"/>
      <c r="H71" s="100"/>
      <c r="I71" s="97"/>
    </row>
    <row r="72" spans="1:9" ht="16.5" x14ac:dyDescent="0.3">
      <c r="A72" s="103">
        <v>43</v>
      </c>
      <c r="B72" s="97"/>
      <c r="C72" s="96"/>
      <c r="D72" s="97"/>
      <c r="E72" s="99"/>
      <c r="F72" s="99"/>
      <c r="G72" s="100"/>
      <c r="H72" s="100"/>
      <c r="I72" s="97"/>
    </row>
    <row r="73" spans="1:9" ht="16.5" x14ac:dyDescent="0.3">
      <c r="A73" s="103">
        <v>44</v>
      </c>
      <c r="B73" s="97"/>
      <c r="C73" s="96"/>
      <c r="D73" s="97"/>
      <c r="E73" s="99"/>
      <c r="F73" s="99"/>
      <c r="G73" s="100"/>
      <c r="H73" s="100"/>
      <c r="I73" s="97"/>
    </row>
    <row r="74" spans="1:9" ht="16.5" x14ac:dyDescent="0.3">
      <c r="A74" s="103">
        <v>45</v>
      </c>
      <c r="B74" s="97"/>
      <c r="C74" s="96"/>
      <c r="D74" s="97"/>
      <c r="E74" s="99"/>
      <c r="F74" s="99"/>
      <c r="G74" s="100"/>
      <c r="H74" s="100"/>
      <c r="I74" s="97"/>
    </row>
    <row r="75" spans="1:9" ht="16.5" x14ac:dyDescent="0.3">
      <c r="A75" s="103">
        <v>46</v>
      </c>
      <c r="B75" s="97"/>
      <c r="C75" s="96"/>
      <c r="D75" s="97"/>
      <c r="E75" s="99"/>
      <c r="F75" s="99"/>
      <c r="G75" s="100"/>
      <c r="H75" s="100"/>
      <c r="I75" s="97"/>
    </row>
    <row r="76" spans="1:9" ht="16.5" x14ac:dyDescent="0.3">
      <c r="A76" s="103">
        <v>47</v>
      </c>
      <c r="B76" s="97"/>
      <c r="C76" s="96"/>
      <c r="D76" s="97"/>
      <c r="E76" s="99"/>
      <c r="F76" s="99"/>
      <c r="G76" s="100"/>
      <c r="H76" s="100"/>
      <c r="I76" s="97"/>
    </row>
    <row r="77" spans="1:9" ht="16.5" x14ac:dyDescent="0.3">
      <c r="A77" s="103">
        <v>48</v>
      </c>
      <c r="B77" s="97"/>
      <c r="C77" s="96"/>
      <c r="D77" s="97"/>
      <c r="E77" s="99"/>
      <c r="F77" s="99"/>
      <c r="G77" s="100"/>
      <c r="H77" s="100"/>
      <c r="I77" s="97"/>
    </row>
    <row r="78" spans="1:9" ht="16.5" x14ac:dyDescent="0.3">
      <c r="A78" s="103">
        <v>49</v>
      </c>
      <c r="B78" s="97"/>
      <c r="C78" s="96"/>
      <c r="D78" s="97"/>
      <c r="E78" s="99"/>
      <c r="F78" s="99"/>
      <c r="G78" s="100"/>
      <c r="H78" s="100"/>
      <c r="I78" s="97"/>
    </row>
    <row r="79" spans="1:9" ht="16.5" x14ac:dyDescent="0.3">
      <c r="A79" s="103">
        <v>50</v>
      </c>
      <c r="B79" s="97"/>
      <c r="C79" s="96"/>
      <c r="D79" s="97"/>
      <c r="E79" s="99"/>
      <c r="F79" s="99"/>
      <c r="G79" s="100"/>
      <c r="H79" s="100"/>
      <c r="I79" s="97"/>
    </row>
    <row r="80" spans="1:9" ht="16.5" x14ac:dyDescent="0.3">
      <c r="A80" s="103">
        <v>51</v>
      </c>
      <c r="B80" s="97"/>
      <c r="C80" s="96"/>
      <c r="D80" s="97"/>
      <c r="E80" s="99"/>
      <c r="F80" s="99"/>
      <c r="G80" s="100"/>
      <c r="H80" s="100"/>
      <c r="I80" s="97"/>
    </row>
    <row r="81" spans="1:9" ht="16.5" x14ac:dyDescent="0.3">
      <c r="A81" s="103">
        <v>52</v>
      </c>
      <c r="B81" s="97"/>
      <c r="C81" s="96"/>
      <c r="D81" s="97"/>
      <c r="E81" s="99"/>
      <c r="F81" s="99"/>
      <c r="G81" s="100"/>
      <c r="H81" s="100"/>
      <c r="I81" s="97"/>
    </row>
    <row r="82" spans="1:9" ht="16.5" x14ac:dyDescent="0.3">
      <c r="A82" s="103">
        <v>53</v>
      </c>
      <c r="B82" s="97"/>
      <c r="C82" s="96"/>
      <c r="D82" s="97"/>
      <c r="E82" s="99"/>
      <c r="F82" s="99"/>
      <c r="G82" s="100"/>
      <c r="H82" s="100"/>
      <c r="I82" s="97"/>
    </row>
    <row r="83" spans="1:9" ht="16.5" x14ac:dyDescent="0.3">
      <c r="A83" s="103">
        <v>54</v>
      </c>
      <c r="B83" s="97"/>
      <c r="C83" s="96"/>
      <c r="D83" s="97"/>
      <c r="E83" s="99"/>
      <c r="F83" s="99"/>
      <c r="G83" s="100"/>
      <c r="H83" s="100"/>
      <c r="I83" s="97"/>
    </row>
    <row r="84" spans="1:9" ht="16.5" x14ac:dyDescent="0.3">
      <c r="A84" s="103">
        <v>55</v>
      </c>
      <c r="B84" s="97"/>
      <c r="C84" s="96"/>
      <c r="D84" s="97"/>
      <c r="E84" s="99"/>
      <c r="F84" s="99"/>
      <c r="G84" s="100"/>
      <c r="H84" s="100"/>
      <c r="I84" s="97"/>
    </row>
    <row r="85" spans="1:9" ht="16.5" x14ac:dyDescent="0.3">
      <c r="A85" s="103">
        <v>56</v>
      </c>
      <c r="B85" s="97"/>
      <c r="C85" s="96"/>
      <c r="D85" s="97"/>
      <c r="E85" s="99"/>
      <c r="F85" s="99"/>
      <c r="G85" s="100"/>
      <c r="H85" s="100"/>
      <c r="I85" s="97"/>
    </row>
    <row r="86" spans="1:9" ht="16.5" x14ac:dyDescent="0.3">
      <c r="A86" s="103">
        <v>57</v>
      </c>
      <c r="B86" s="97"/>
      <c r="C86" s="96"/>
      <c r="D86" s="97"/>
      <c r="E86" s="99"/>
      <c r="F86" s="99"/>
      <c r="G86" s="100"/>
      <c r="H86" s="100"/>
      <c r="I86" s="97"/>
    </row>
    <row r="87" spans="1:9" ht="16.5" x14ac:dyDescent="0.3">
      <c r="A87" s="103">
        <v>58</v>
      </c>
      <c r="B87" s="97"/>
      <c r="C87" s="96"/>
      <c r="D87" s="97"/>
      <c r="E87" s="99"/>
      <c r="F87" s="99"/>
      <c r="G87" s="100"/>
      <c r="H87" s="100"/>
      <c r="I87" s="97"/>
    </row>
    <row r="88" spans="1:9" ht="16.5" x14ac:dyDescent="0.3">
      <c r="A88" s="103">
        <v>59</v>
      </c>
      <c r="B88" s="97"/>
      <c r="C88" s="96"/>
      <c r="D88" s="97"/>
      <c r="E88" s="99"/>
      <c r="F88" s="99"/>
      <c r="G88" s="100"/>
      <c r="H88" s="100"/>
      <c r="I88" s="97"/>
    </row>
    <row r="89" spans="1:9" ht="16.5" x14ac:dyDescent="0.3">
      <c r="A89" s="103">
        <v>60</v>
      </c>
      <c r="B89" s="97"/>
      <c r="C89" s="96"/>
      <c r="D89" s="97"/>
      <c r="E89" s="99"/>
      <c r="F89" s="99"/>
      <c r="G89" s="100"/>
      <c r="H89" s="100"/>
      <c r="I89" s="97"/>
    </row>
    <row r="90" spans="1:9" ht="16.5" x14ac:dyDescent="0.3">
      <c r="A90" s="103">
        <v>61</v>
      </c>
      <c r="B90" s="97"/>
      <c r="C90" s="96"/>
      <c r="D90" s="97"/>
      <c r="E90" s="99"/>
      <c r="F90" s="99"/>
      <c r="G90" s="100"/>
      <c r="H90" s="100"/>
      <c r="I90" s="97"/>
    </row>
    <row r="91" spans="1:9" ht="16.5" x14ac:dyDescent="0.3">
      <c r="A91" s="103">
        <v>62</v>
      </c>
      <c r="B91" s="97"/>
      <c r="C91" s="96"/>
      <c r="D91" s="97"/>
      <c r="E91" s="99"/>
      <c r="F91" s="99"/>
      <c r="G91" s="100"/>
      <c r="H91" s="100"/>
      <c r="I91" s="97"/>
    </row>
    <row r="92" spans="1:9" ht="16.5" x14ac:dyDescent="0.3">
      <c r="A92" s="103">
        <v>63</v>
      </c>
      <c r="B92" s="97"/>
      <c r="C92" s="96"/>
      <c r="D92" s="97"/>
      <c r="E92" s="99"/>
      <c r="F92" s="99"/>
      <c r="G92" s="100"/>
      <c r="H92" s="100"/>
      <c r="I92" s="97"/>
    </row>
    <row r="93" spans="1:9" ht="16.5" x14ac:dyDescent="0.3">
      <c r="A93" s="103">
        <v>64</v>
      </c>
      <c r="B93" s="97"/>
      <c r="C93" s="96"/>
      <c r="D93" s="97"/>
      <c r="E93" s="99"/>
      <c r="F93" s="99"/>
      <c r="G93" s="100"/>
      <c r="H93" s="100"/>
      <c r="I93" s="97"/>
    </row>
    <row r="94" spans="1:9" ht="16.5" x14ac:dyDescent="0.3">
      <c r="A94" s="103">
        <v>65</v>
      </c>
      <c r="B94" s="97"/>
      <c r="C94" s="96"/>
      <c r="D94" s="97"/>
      <c r="E94" s="99"/>
      <c r="F94" s="99"/>
      <c r="G94" s="100"/>
      <c r="H94" s="100"/>
      <c r="I94" s="97"/>
    </row>
    <row r="95" spans="1:9" ht="16.5" x14ac:dyDescent="0.3">
      <c r="A95" s="103">
        <v>66</v>
      </c>
      <c r="B95" s="97"/>
      <c r="C95" s="96"/>
      <c r="D95" s="97"/>
      <c r="E95" s="99"/>
      <c r="F95" s="99"/>
      <c r="G95" s="100"/>
      <c r="H95" s="100"/>
      <c r="I95" s="97"/>
    </row>
    <row r="96" spans="1:9" ht="16.5" x14ac:dyDescent="0.3">
      <c r="A96" s="103">
        <v>67</v>
      </c>
      <c r="B96" s="97"/>
      <c r="C96" s="96"/>
      <c r="D96" s="97"/>
      <c r="E96" s="99"/>
      <c r="F96" s="99"/>
      <c r="G96" s="100"/>
      <c r="H96" s="100"/>
      <c r="I96" s="97"/>
    </row>
    <row r="97" spans="1:9" ht="16.5" x14ac:dyDescent="0.3">
      <c r="A97" s="103">
        <v>68</v>
      </c>
      <c r="B97" s="97"/>
      <c r="C97" s="96"/>
      <c r="D97" s="97"/>
      <c r="E97" s="99"/>
      <c r="F97" s="99"/>
      <c r="G97" s="100"/>
      <c r="H97" s="100"/>
      <c r="I97" s="97"/>
    </row>
    <row r="98" spans="1:9" ht="16.5" x14ac:dyDescent="0.3">
      <c r="A98" s="103">
        <v>69</v>
      </c>
      <c r="B98" s="97"/>
      <c r="C98" s="96"/>
      <c r="D98" s="97"/>
      <c r="E98" s="99"/>
      <c r="F98" s="99"/>
      <c r="G98" s="100"/>
      <c r="H98" s="100"/>
      <c r="I98" s="97"/>
    </row>
    <row r="99" spans="1:9" ht="16.5" x14ac:dyDescent="0.3">
      <c r="A99" s="103">
        <v>70</v>
      </c>
      <c r="B99" s="97"/>
      <c r="C99" s="96"/>
      <c r="D99" s="97"/>
      <c r="E99" s="99"/>
      <c r="F99" s="99"/>
      <c r="G99" s="100"/>
      <c r="H99" s="100"/>
      <c r="I99" s="97"/>
    </row>
  </sheetData>
  <sheetProtection sheet="1" objects="1" scenarios="1"/>
  <mergeCells count="21">
    <mergeCell ref="A22:F22"/>
    <mergeCell ref="A23:F23"/>
    <mergeCell ref="A24:F24"/>
    <mergeCell ref="A21:F21"/>
    <mergeCell ref="A15:F15"/>
    <mergeCell ref="A16:F16"/>
    <mergeCell ref="A17:F17"/>
    <mergeCell ref="A19:F19"/>
    <mergeCell ref="A20:F20"/>
    <mergeCell ref="A18:F18"/>
    <mergeCell ref="A10:F10"/>
    <mergeCell ref="A11:F11"/>
    <mergeCell ref="A9:F9"/>
    <mergeCell ref="A13:F13"/>
    <mergeCell ref="A14:F14"/>
    <mergeCell ref="A12:F12"/>
    <mergeCell ref="A4:F4"/>
    <mergeCell ref="A8:F8"/>
    <mergeCell ref="A7:F7"/>
    <mergeCell ref="A6:F6"/>
    <mergeCell ref="A5:F5"/>
  </mergeCells>
  <dataValidations count="1">
    <dataValidation type="list" allowBlank="1" showInputMessage="1" showErrorMessage="1" sqref="I9">
      <formula1>"J:5J:6"</formula1>
    </dataValidation>
  </dataValidations>
  <pageMargins left="0.25" right="0.25" top="0.25" bottom="0.25" header="0.15" footer="0.15"/>
  <pageSetup scale="73" orientation="landscape"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Lists!$A$1:$A$3</xm:f>
          </x14:formula1>
          <xm:sqref>G10:G14 G16:G17 G19:G20 G22 G4:G7</xm:sqref>
        </x14:dataValidation>
        <x14:dataValidation type="list" allowBlank="1" showInputMessage="1" showErrorMessage="1">
          <x14:formula1>
            <xm:f>Lists!$K$40:$K$43</xm:f>
          </x14:formula1>
          <xm:sqref>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17.7109375" customWidth="1"/>
  </cols>
  <sheetData>
    <row r="1" spans="1:1" x14ac:dyDescent="0.25">
      <c r="A1" s="42" t="s">
        <v>309</v>
      </c>
    </row>
    <row r="2" spans="1:1" x14ac:dyDescent="0.25">
      <c r="A2" s="70" t="s">
        <v>305</v>
      </c>
    </row>
    <row r="3" spans="1:1" x14ac:dyDescent="0.25">
      <c r="A3" t="s">
        <v>306</v>
      </c>
    </row>
    <row r="4" spans="1:1" x14ac:dyDescent="0.25">
      <c r="A4" t="s">
        <v>307</v>
      </c>
    </row>
    <row r="5" spans="1:1" x14ac:dyDescent="0.25">
      <c r="A5"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workbookViewId="0">
      <selection activeCell="G27" sqref="G27"/>
    </sheetView>
  </sheetViews>
  <sheetFormatPr defaultRowHeight="15" x14ac:dyDescent="0.25"/>
  <cols>
    <col min="1" max="1" width="11.5703125" customWidth="1"/>
    <col min="2" max="2" width="37.7109375" customWidth="1"/>
    <col min="3" max="3" width="28.85546875" customWidth="1"/>
    <col min="4" max="4" width="6" customWidth="1"/>
    <col min="5" max="5" width="6.85546875" customWidth="1"/>
    <col min="6" max="6" width="12.85546875" customWidth="1"/>
    <col min="7" max="7" width="17.140625" customWidth="1"/>
    <col min="9" max="9" width="13.85546875" customWidth="1"/>
    <col min="10" max="10" width="15.140625" customWidth="1"/>
    <col min="13" max="13" width="13" customWidth="1"/>
    <col min="14" max="14" width="11" customWidth="1"/>
  </cols>
  <sheetData>
    <row r="1" spans="1:16" s="48" customFormat="1" ht="75" x14ac:dyDescent="0.25">
      <c r="A1" s="140" t="s">
        <v>219</v>
      </c>
      <c r="B1" s="141" t="s">
        <v>220</v>
      </c>
      <c r="C1" s="142" t="s">
        <v>11</v>
      </c>
      <c r="D1" s="143" t="s">
        <v>12</v>
      </c>
      <c r="E1" s="142" t="s">
        <v>13</v>
      </c>
      <c r="F1" s="142" t="s">
        <v>14</v>
      </c>
      <c r="G1" s="144" t="s">
        <v>217</v>
      </c>
      <c r="H1" s="145" t="s">
        <v>221</v>
      </c>
      <c r="I1" s="146" t="s">
        <v>222</v>
      </c>
      <c r="J1" s="144" t="s">
        <v>223</v>
      </c>
      <c r="K1" s="142" t="s">
        <v>224</v>
      </c>
      <c r="L1" s="142" t="s">
        <v>225</v>
      </c>
      <c r="M1" s="142" t="s">
        <v>226</v>
      </c>
      <c r="N1" s="142" t="s">
        <v>227</v>
      </c>
      <c r="O1" s="142" t="s">
        <v>228</v>
      </c>
      <c r="P1" s="142" t="s">
        <v>229</v>
      </c>
    </row>
    <row r="2" spans="1:16" x14ac:dyDescent="0.25">
      <c r="A2" s="147">
        <v>1</v>
      </c>
      <c r="B2" s="120"/>
      <c r="C2" s="148"/>
      <c r="D2" s="120"/>
      <c r="E2" s="149"/>
      <c r="F2" s="120"/>
      <c r="G2" s="150"/>
      <c r="H2" s="120"/>
      <c r="I2" s="132"/>
      <c r="J2" s="150"/>
      <c r="K2" s="151" t="s">
        <v>121</v>
      </c>
      <c r="L2" s="151" t="s">
        <v>121</v>
      </c>
      <c r="M2" s="151" t="s">
        <v>121</v>
      </c>
      <c r="N2" s="151" t="s">
        <v>121</v>
      </c>
      <c r="O2" s="151" t="s">
        <v>121</v>
      </c>
      <c r="P2" s="151" t="s">
        <v>121</v>
      </c>
    </row>
    <row r="3" spans="1:16" x14ac:dyDescent="0.25">
      <c r="A3" s="147">
        <v>2</v>
      </c>
      <c r="B3" s="120"/>
      <c r="C3" s="148"/>
      <c r="D3" s="120"/>
      <c r="E3" s="149"/>
      <c r="F3" s="120"/>
      <c r="G3" s="150"/>
      <c r="H3" s="120"/>
      <c r="I3" s="132"/>
      <c r="J3" s="150"/>
      <c r="K3" s="151" t="s">
        <v>121</v>
      </c>
      <c r="L3" s="151" t="s">
        <v>121</v>
      </c>
      <c r="M3" s="151" t="s">
        <v>121</v>
      </c>
      <c r="N3" s="151" t="s">
        <v>121</v>
      </c>
      <c r="O3" s="151" t="s">
        <v>121</v>
      </c>
      <c r="P3" s="151" t="s">
        <v>121</v>
      </c>
    </row>
    <row r="4" spans="1:16" x14ac:dyDescent="0.25">
      <c r="A4" s="147">
        <v>3</v>
      </c>
      <c r="B4" s="120"/>
      <c r="C4" s="148"/>
      <c r="D4" s="120"/>
      <c r="E4" s="149"/>
      <c r="F4" s="120"/>
      <c r="G4" s="150"/>
      <c r="H4" s="120"/>
      <c r="I4" s="132"/>
      <c r="J4" s="150"/>
      <c r="K4" s="151" t="s">
        <v>121</v>
      </c>
      <c r="L4" s="151" t="s">
        <v>121</v>
      </c>
      <c r="M4" s="151" t="s">
        <v>121</v>
      </c>
      <c r="N4" s="151" t="s">
        <v>121</v>
      </c>
      <c r="O4" s="151" t="s">
        <v>121</v>
      </c>
      <c r="P4" s="151" t="s">
        <v>121</v>
      </c>
    </row>
    <row r="5" spans="1:16" x14ac:dyDescent="0.25">
      <c r="A5" s="147">
        <v>4</v>
      </c>
      <c r="B5" s="120"/>
      <c r="C5" s="148"/>
      <c r="D5" s="120"/>
      <c r="E5" s="149"/>
      <c r="F5" s="120"/>
      <c r="G5" s="150"/>
      <c r="H5" s="120"/>
      <c r="I5" s="132"/>
      <c r="J5" s="150"/>
      <c r="K5" s="151" t="s">
        <v>121</v>
      </c>
      <c r="L5" s="151" t="s">
        <v>121</v>
      </c>
      <c r="M5" s="151" t="s">
        <v>121</v>
      </c>
      <c r="N5" s="151" t="s">
        <v>121</v>
      </c>
      <c r="O5" s="151" t="s">
        <v>121</v>
      </c>
      <c r="P5" s="151" t="s">
        <v>121</v>
      </c>
    </row>
    <row r="6" spans="1:16" x14ac:dyDescent="0.25">
      <c r="A6" s="147">
        <v>5</v>
      </c>
      <c r="B6" s="120"/>
      <c r="C6" s="148"/>
      <c r="D6" s="120"/>
      <c r="E6" s="149"/>
      <c r="F6" s="120"/>
      <c r="G6" s="150"/>
      <c r="H6" s="120"/>
      <c r="I6" s="132"/>
      <c r="J6" s="150"/>
      <c r="K6" s="151" t="s">
        <v>121</v>
      </c>
      <c r="L6" s="151" t="s">
        <v>121</v>
      </c>
      <c r="M6" s="151" t="s">
        <v>121</v>
      </c>
      <c r="N6" s="151" t="s">
        <v>121</v>
      </c>
      <c r="O6" s="151" t="s">
        <v>121</v>
      </c>
      <c r="P6" s="151" t="s">
        <v>121</v>
      </c>
    </row>
    <row r="7" spans="1:16" x14ac:dyDescent="0.25">
      <c r="A7" s="147">
        <v>6</v>
      </c>
      <c r="B7" s="120"/>
      <c r="C7" s="148"/>
      <c r="D7" s="120"/>
      <c r="E7" s="149"/>
      <c r="F7" s="120"/>
      <c r="G7" s="150"/>
      <c r="H7" s="120"/>
      <c r="I7" s="132"/>
      <c r="J7" s="150"/>
      <c r="K7" s="151" t="s">
        <v>121</v>
      </c>
      <c r="L7" s="151" t="s">
        <v>121</v>
      </c>
      <c r="M7" s="151" t="s">
        <v>121</v>
      </c>
      <c r="N7" s="151" t="s">
        <v>121</v>
      </c>
      <c r="O7" s="151" t="s">
        <v>121</v>
      </c>
      <c r="P7" s="151" t="s">
        <v>121</v>
      </c>
    </row>
    <row r="8" spans="1:16" x14ac:dyDescent="0.25">
      <c r="A8" s="147">
        <v>7</v>
      </c>
      <c r="B8" s="120"/>
      <c r="C8" s="148"/>
      <c r="D8" s="120"/>
      <c r="E8" s="149"/>
      <c r="F8" s="120"/>
      <c r="G8" s="150"/>
      <c r="H8" s="120"/>
      <c r="I8" s="132"/>
      <c r="J8" s="150"/>
      <c r="K8" s="151" t="s">
        <v>121</v>
      </c>
      <c r="L8" s="151" t="s">
        <v>121</v>
      </c>
      <c r="M8" s="151" t="s">
        <v>121</v>
      </c>
      <c r="N8" s="151" t="s">
        <v>121</v>
      </c>
      <c r="O8" s="151" t="s">
        <v>121</v>
      </c>
      <c r="P8" s="151" t="s">
        <v>121</v>
      </c>
    </row>
    <row r="9" spans="1:16" x14ac:dyDescent="0.25">
      <c r="A9" s="147">
        <v>8</v>
      </c>
      <c r="B9" s="120"/>
      <c r="C9" s="148"/>
      <c r="D9" s="120"/>
      <c r="E9" s="149"/>
      <c r="F9" s="120"/>
      <c r="G9" s="150"/>
      <c r="H9" s="120"/>
      <c r="I9" s="132"/>
      <c r="J9" s="150"/>
      <c r="K9" s="151" t="s">
        <v>121</v>
      </c>
      <c r="L9" s="151" t="s">
        <v>121</v>
      </c>
      <c r="M9" s="151" t="s">
        <v>121</v>
      </c>
      <c r="N9" s="151" t="s">
        <v>121</v>
      </c>
      <c r="O9" s="151" t="s">
        <v>121</v>
      </c>
      <c r="P9" s="151" t="s">
        <v>121</v>
      </c>
    </row>
    <row r="10" spans="1:16" x14ac:dyDescent="0.25">
      <c r="A10" s="147">
        <v>9</v>
      </c>
      <c r="B10" s="120"/>
      <c r="C10" s="148"/>
      <c r="D10" s="120"/>
      <c r="E10" s="149"/>
      <c r="F10" s="120"/>
      <c r="G10" s="150"/>
      <c r="H10" s="120"/>
      <c r="I10" s="132"/>
      <c r="J10" s="150"/>
      <c r="K10" s="151" t="s">
        <v>121</v>
      </c>
      <c r="L10" s="151" t="s">
        <v>121</v>
      </c>
      <c r="M10" s="151" t="s">
        <v>121</v>
      </c>
      <c r="N10" s="151" t="s">
        <v>121</v>
      </c>
      <c r="O10" s="151" t="s">
        <v>121</v>
      </c>
      <c r="P10" s="151" t="s">
        <v>121</v>
      </c>
    </row>
    <row r="11" spans="1:16" x14ac:dyDescent="0.25">
      <c r="A11" s="152">
        <v>10</v>
      </c>
      <c r="B11" s="153"/>
      <c r="C11" s="154"/>
      <c r="D11" s="153"/>
      <c r="E11" s="155"/>
      <c r="F11" s="153"/>
      <c r="G11" s="156"/>
      <c r="H11" s="153"/>
      <c r="I11" s="157"/>
      <c r="J11" s="156"/>
      <c r="K11" s="151" t="s">
        <v>121</v>
      </c>
      <c r="L11" s="151" t="s">
        <v>121</v>
      </c>
      <c r="M11" s="151" t="s">
        <v>121</v>
      </c>
      <c r="N11" s="151" t="s">
        <v>121</v>
      </c>
      <c r="O11" s="151" t="s">
        <v>121</v>
      </c>
      <c r="P11" s="151" t="s">
        <v>121</v>
      </c>
    </row>
    <row r="14" spans="1:16" x14ac:dyDescent="0.25">
      <c r="G14" s="50">
        <f>SUM(G2:G11)</f>
        <v>0</v>
      </c>
    </row>
    <row r="21" spans="8:8" x14ac:dyDescent="0.25">
      <c r="H21" s="56"/>
    </row>
  </sheetData>
  <sheetProtection sheet="1" objects="1" scenarios="1"/>
  <pageMargins left="0.25" right="0.25" top="0.25" bottom="0.25" header="0.15" footer="0.15"/>
  <pageSetup scale="73" orientation="landscape"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Lists!$K$6:$K$8</xm:f>
          </x14:formula1>
          <xm:sqref>K2:P11</xm:sqref>
        </x14:dataValidation>
        <x14:dataValidation type="list" allowBlank="1" showInputMessage="1" showErrorMessage="1">
          <x14:formula1>
            <xm:f>Lists!$M$30:$M$31</xm:f>
          </x14:formula1>
          <xm:sqref>G1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election activeCell="B21" sqref="B21"/>
    </sheetView>
  </sheetViews>
  <sheetFormatPr defaultRowHeight="15" x14ac:dyDescent="0.25"/>
  <cols>
    <col min="1" max="1" width="19.7109375" customWidth="1"/>
    <col min="2" max="2" width="23.140625" customWidth="1"/>
    <col min="3" max="3" width="20.85546875" customWidth="1"/>
    <col min="4" max="4" width="17.7109375" customWidth="1"/>
    <col min="5" max="5" width="18" customWidth="1"/>
    <col min="6" max="6" width="16.140625" customWidth="1"/>
    <col min="8" max="8" width="13.28515625" customWidth="1"/>
    <col min="10" max="10" width="17" customWidth="1"/>
    <col min="11" max="11" width="13" customWidth="1"/>
    <col min="12" max="12" width="1.28515625" customWidth="1"/>
  </cols>
  <sheetData>
    <row r="1" spans="1:12" ht="21" x14ac:dyDescent="0.25">
      <c r="A1" s="802" t="s">
        <v>403</v>
      </c>
      <c r="B1" s="802"/>
      <c r="C1" s="802"/>
      <c r="D1" s="802"/>
      <c r="E1" s="802"/>
      <c r="F1" s="802"/>
      <c r="G1" s="802"/>
      <c r="H1" s="802"/>
      <c r="I1" s="802"/>
      <c r="J1" s="802"/>
      <c r="K1" s="802"/>
      <c r="L1" s="370"/>
    </row>
    <row r="2" spans="1:12" ht="46.5" customHeight="1" x14ac:dyDescent="0.25">
      <c r="A2" s="803" t="s">
        <v>439</v>
      </c>
      <c r="B2" s="803"/>
      <c r="C2" s="803"/>
      <c r="D2" s="803"/>
      <c r="E2" s="803"/>
      <c r="F2" s="803"/>
      <c r="G2" s="803"/>
      <c r="H2" s="803"/>
      <c r="I2" s="803"/>
      <c r="J2" s="803"/>
      <c r="K2" s="803"/>
      <c r="L2" s="370"/>
    </row>
    <row r="3" spans="1:12" ht="18.75" x14ac:dyDescent="0.3">
      <c r="A3" s="374"/>
      <c r="B3" s="370"/>
      <c r="C3" s="370"/>
      <c r="D3" s="370"/>
      <c r="E3" s="370"/>
      <c r="F3" s="370"/>
      <c r="G3" s="370"/>
      <c r="H3" s="48"/>
      <c r="I3" s="370"/>
      <c r="J3" s="370"/>
      <c r="K3" s="370"/>
      <c r="L3" s="370"/>
    </row>
    <row r="4" spans="1:12" ht="18.75" x14ac:dyDescent="0.3">
      <c r="A4" s="804" t="s">
        <v>404</v>
      </c>
      <c r="B4" s="804"/>
      <c r="C4" s="804"/>
      <c r="D4" s="804"/>
      <c r="E4" s="804"/>
      <c r="F4" s="804"/>
      <c r="G4" s="804"/>
      <c r="H4" s="804"/>
      <c r="I4" s="804"/>
      <c r="J4" s="375"/>
      <c r="K4" s="375"/>
      <c r="L4" s="375"/>
    </row>
    <row r="5" spans="1:12" ht="18.75" x14ac:dyDescent="0.3">
      <c r="A5" s="804"/>
      <c r="B5" s="804"/>
      <c r="C5" s="804"/>
      <c r="D5" s="804"/>
      <c r="E5" s="804"/>
      <c r="F5" s="804"/>
      <c r="G5" s="804"/>
      <c r="H5" s="804"/>
      <c r="I5" s="804"/>
      <c r="J5" s="375"/>
      <c r="K5" s="375"/>
      <c r="L5" s="375"/>
    </row>
    <row r="6" spans="1:12" ht="16.5" thickBot="1" x14ac:dyDescent="0.3">
      <c r="A6" s="370"/>
      <c r="B6" s="376"/>
      <c r="C6" s="376"/>
      <c r="D6" s="376"/>
      <c r="E6" s="376"/>
      <c r="F6" s="376"/>
      <c r="G6" s="376"/>
      <c r="H6" s="376"/>
      <c r="I6" s="376"/>
      <c r="J6" s="376"/>
      <c r="K6" s="376"/>
      <c r="L6" s="376"/>
    </row>
    <row r="7" spans="1:12" ht="16.5" thickBot="1" x14ac:dyDescent="0.3">
      <c r="A7" s="377" t="s">
        <v>405</v>
      </c>
      <c r="B7" s="805">
        <f>+APPLICATION!B16</f>
        <v>0</v>
      </c>
      <c r="C7" s="806"/>
      <c r="D7" s="378" t="s">
        <v>406</v>
      </c>
      <c r="E7" s="376"/>
      <c r="F7" s="376"/>
      <c r="G7" s="376"/>
      <c r="H7" s="376"/>
      <c r="I7" s="376"/>
      <c r="J7" s="376"/>
      <c r="K7" s="376"/>
      <c r="L7" s="376"/>
    </row>
    <row r="8" spans="1:12" ht="15.75" x14ac:dyDescent="0.25">
      <c r="A8" s="376" t="s">
        <v>407</v>
      </c>
      <c r="B8" s="376"/>
      <c r="C8" s="376"/>
      <c r="D8" s="376"/>
      <c r="E8" s="376"/>
      <c r="F8" s="376"/>
      <c r="G8" s="376"/>
      <c r="H8" s="376"/>
      <c r="I8" s="376"/>
      <c r="J8" s="376"/>
      <c r="K8" s="379"/>
      <c r="L8" s="379"/>
    </row>
    <row r="9" spans="1:12" ht="16.5" thickBot="1" x14ac:dyDescent="0.3">
      <c r="A9" s="370"/>
      <c r="B9" s="370"/>
      <c r="C9" s="370"/>
      <c r="D9" s="370"/>
      <c r="E9" s="370"/>
      <c r="F9" s="370"/>
      <c r="G9" s="370"/>
      <c r="H9" s="370"/>
      <c r="I9" s="370"/>
      <c r="J9" s="370"/>
      <c r="K9" s="380" t="s">
        <v>408</v>
      </c>
      <c r="L9" s="370"/>
    </row>
    <row r="10" spans="1:12" ht="16.5" thickBot="1" x14ac:dyDescent="0.3">
      <c r="A10" s="801" t="s">
        <v>440</v>
      </c>
      <c r="B10" s="801"/>
      <c r="C10" s="801"/>
      <c r="D10" s="801"/>
      <c r="E10" s="801"/>
      <c r="F10" s="801"/>
      <c r="G10" s="801"/>
      <c r="H10" s="801"/>
      <c r="I10" s="801"/>
      <c r="J10" s="801"/>
      <c r="K10" s="381"/>
      <c r="L10" s="387"/>
    </row>
    <row r="11" spans="1:12" ht="16.5" thickBot="1" x14ac:dyDescent="0.3">
      <c r="A11" s="801" t="s">
        <v>409</v>
      </c>
      <c r="B11" s="801"/>
      <c r="C11" s="801"/>
      <c r="D11" s="801"/>
      <c r="E11" s="801"/>
      <c r="F11" s="801"/>
      <c r="G11" s="801"/>
      <c r="H11" s="801"/>
      <c r="I11" s="801"/>
      <c r="J11" s="801"/>
      <c r="K11" s="381"/>
      <c r="L11" s="387"/>
    </row>
    <row r="12" spans="1:12" ht="16.5" thickBot="1" x14ac:dyDescent="0.3">
      <c r="A12" s="809" t="s">
        <v>410</v>
      </c>
      <c r="B12" s="809"/>
      <c r="C12" s="809"/>
      <c r="D12" s="809"/>
      <c r="E12" s="809"/>
      <c r="F12" s="809"/>
      <c r="G12" s="809"/>
      <c r="H12" s="809"/>
      <c r="I12" s="809"/>
      <c r="J12" s="810"/>
      <c r="K12" s="376"/>
      <c r="L12" s="387"/>
    </row>
    <row r="13" spans="1:12" ht="16.5" thickBot="1" x14ac:dyDescent="0.3">
      <c r="A13" s="803" t="s">
        <v>411</v>
      </c>
      <c r="B13" s="803"/>
      <c r="C13" s="803"/>
      <c r="D13" s="803"/>
      <c r="E13" s="803"/>
      <c r="F13" s="803"/>
      <c r="G13" s="803"/>
      <c r="H13" s="803"/>
      <c r="I13" s="803"/>
      <c r="J13" s="803"/>
      <c r="K13" s="382"/>
      <c r="L13" s="370"/>
    </row>
    <row r="14" spans="1:12" ht="16.5" thickBot="1" x14ac:dyDescent="0.3">
      <c r="A14" s="809" t="s">
        <v>412</v>
      </c>
      <c r="B14" s="809"/>
      <c r="C14" s="809"/>
      <c r="D14" s="809"/>
      <c r="E14" s="809"/>
      <c r="F14" s="809"/>
      <c r="G14" s="809"/>
      <c r="H14" s="809"/>
      <c r="I14" s="809"/>
      <c r="J14" s="809"/>
      <c r="K14" s="381"/>
      <c r="L14" s="387"/>
    </row>
    <row r="15" spans="1:12" ht="16.5" thickBot="1" x14ac:dyDescent="0.3">
      <c r="A15" s="809" t="s">
        <v>413</v>
      </c>
      <c r="B15" s="809"/>
      <c r="C15" s="809"/>
      <c r="D15" s="809"/>
      <c r="E15" s="809"/>
      <c r="F15" s="809"/>
      <c r="G15" s="809"/>
      <c r="H15" s="809"/>
      <c r="I15" s="809"/>
      <c r="J15" s="809"/>
      <c r="K15" s="381"/>
      <c r="L15" s="387"/>
    </row>
    <row r="16" spans="1:12" ht="16.5" thickBot="1" x14ac:dyDescent="0.3">
      <c r="A16" s="811" t="s">
        <v>414</v>
      </c>
      <c r="B16" s="811"/>
      <c r="C16" s="811"/>
      <c r="D16" s="811"/>
      <c r="E16" s="811"/>
      <c r="F16" s="811"/>
      <c r="G16" s="811"/>
      <c r="H16" s="811"/>
      <c r="I16" s="811"/>
      <c r="J16" s="811"/>
      <c r="K16" s="381"/>
      <c r="L16" s="387"/>
    </row>
    <row r="17" spans="1:12" ht="16.5" thickBot="1" x14ac:dyDescent="0.3">
      <c r="A17" s="811" t="s">
        <v>415</v>
      </c>
      <c r="B17" s="811"/>
      <c r="C17" s="811"/>
      <c r="D17" s="811"/>
      <c r="E17" s="811"/>
      <c r="F17" s="811"/>
      <c r="G17" s="811"/>
      <c r="H17" s="811"/>
      <c r="I17" s="811"/>
      <c r="J17" s="811"/>
      <c r="K17" s="381"/>
      <c r="L17" s="387"/>
    </row>
    <row r="18" spans="1:12" ht="31.5" customHeight="1" thickBot="1" x14ac:dyDescent="0.3">
      <c r="A18" s="801" t="s">
        <v>443</v>
      </c>
      <c r="B18" s="801"/>
      <c r="C18" s="801"/>
      <c r="D18" s="801"/>
      <c r="E18" s="801"/>
      <c r="F18" s="801"/>
      <c r="G18" s="801"/>
      <c r="H18" s="801"/>
      <c r="I18" s="801"/>
      <c r="J18" s="801"/>
      <c r="K18" s="381"/>
      <c r="L18" s="387"/>
    </row>
    <row r="19" spans="1:12" ht="16.5" thickBot="1" x14ac:dyDescent="0.3">
      <c r="A19" s="801" t="s">
        <v>416</v>
      </c>
      <c r="B19" s="801"/>
      <c r="C19" s="801"/>
      <c r="D19" s="801"/>
      <c r="E19" s="801"/>
      <c r="F19" s="801"/>
      <c r="G19" s="801"/>
      <c r="H19" s="801"/>
      <c r="I19" s="801"/>
      <c r="J19" s="801"/>
      <c r="K19" s="381"/>
      <c r="L19" s="378"/>
    </row>
    <row r="20" spans="1:12" ht="15.75" x14ac:dyDescent="0.25">
      <c r="A20" s="376"/>
      <c r="B20" s="376"/>
      <c r="C20" s="376"/>
      <c r="D20" s="376"/>
      <c r="E20" s="376"/>
      <c r="F20" s="376"/>
      <c r="G20" s="376"/>
      <c r="H20" s="376"/>
      <c r="I20" s="376"/>
      <c r="J20" s="376"/>
      <c r="K20" s="383"/>
      <c r="L20" s="376"/>
    </row>
    <row r="21" spans="1:12" ht="15.75" x14ac:dyDescent="0.25">
      <c r="A21" s="376"/>
      <c r="B21" s="376"/>
      <c r="C21" s="376"/>
      <c r="D21" s="376"/>
      <c r="E21" s="376"/>
      <c r="F21" s="376"/>
      <c r="G21" s="376"/>
      <c r="H21" s="376"/>
      <c r="I21" s="376"/>
      <c r="J21" s="376"/>
      <c r="K21" s="370"/>
      <c r="L21" s="370"/>
    </row>
    <row r="22" spans="1:12" x14ac:dyDescent="0.25">
      <c r="A22" s="370"/>
      <c r="B22" s="370"/>
      <c r="C22" s="370"/>
      <c r="D22" s="370"/>
      <c r="E22" s="370"/>
      <c r="F22" s="370"/>
      <c r="G22" s="370"/>
      <c r="H22" s="370"/>
      <c r="I22" s="370"/>
      <c r="J22" s="370"/>
      <c r="K22" s="370"/>
      <c r="L22" s="370"/>
    </row>
    <row r="23" spans="1:12" ht="18.75" x14ac:dyDescent="0.25">
      <c r="A23" s="384" t="s">
        <v>417</v>
      </c>
      <c r="B23" s="376"/>
      <c r="C23" s="376"/>
      <c r="D23" s="807"/>
      <c r="E23" s="808"/>
      <c r="F23" s="370" t="s">
        <v>418</v>
      </c>
      <c r="G23" s="370"/>
      <c r="H23" s="370"/>
      <c r="I23" s="370"/>
      <c r="J23" s="385"/>
      <c r="K23" s="370"/>
      <c r="L23" s="370"/>
    </row>
    <row r="24" spans="1:12" ht="15.75" x14ac:dyDescent="0.25">
      <c r="A24" s="384" t="s">
        <v>419</v>
      </c>
      <c r="B24" s="376"/>
      <c r="C24" s="376"/>
      <c r="D24" s="807"/>
      <c r="E24" s="808"/>
      <c r="F24" s="370" t="s">
        <v>418</v>
      </c>
      <c r="G24" s="370"/>
      <c r="H24" s="370"/>
      <c r="I24" s="370"/>
      <c r="J24" s="370"/>
      <c r="K24" s="370"/>
      <c r="L24" s="370"/>
    </row>
    <row r="25" spans="1:12" ht="15.75" x14ac:dyDescent="0.25">
      <c r="A25" s="384" t="s">
        <v>420</v>
      </c>
      <c r="B25" s="376"/>
      <c r="C25" s="376"/>
      <c r="D25" s="807"/>
      <c r="E25" s="808"/>
      <c r="F25" s="370" t="s">
        <v>418</v>
      </c>
      <c r="G25" s="370"/>
      <c r="H25" s="370"/>
      <c r="I25" s="370"/>
      <c r="J25" s="370"/>
      <c r="K25" s="370"/>
      <c r="L25" s="370"/>
    </row>
    <row r="26" spans="1:12" ht="15.75" x14ac:dyDescent="0.25">
      <c r="A26" s="384" t="s">
        <v>421</v>
      </c>
      <c r="B26" s="376"/>
      <c r="C26" s="376"/>
      <c r="D26" s="807"/>
      <c r="E26" s="808"/>
      <c r="F26" s="370" t="s">
        <v>418</v>
      </c>
      <c r="G26" s="370"/>
      <c r="H26" s="370"/>
      <c r="I26" s="370"/>
      <c r="J26" s="370"/>
      <c r="K26" s="370"/>
      <c r="L26" s="370"/>
    </row>
    <row r="27" spans="1:12" ht="15.75" x14ac:dyDescent="0.25">
      <c r="A27" s="384" t="s">
        <v>422</v>
      </c>
      <c r="B27" s="376"/>
      <c r="C27" s="376"/>
      <c r="D27" s="386" t="s">
        <v>121</v>
      </c>
      <c r="E27" s="388"/>
      <c r="F27" s="370"/>
      <c r="G27" s="370"/>
      <c r="H27" s="370"/>
      <c r="I27" s="370"/>
      <c r="J27" s="370"/>
      <c r="K27" s="370"/>
      <c r="L27" s="370"/>
    </row>
    <row r="28" spans="1:12" ht="15.75" x14ac:dyDescent="0.25">
      <c r="A28" s="384" t="s">
        <v>423</v>
      </c>
      <c r="B28" s="376"/>
      <c r="C28" s="376"/>
      <c r="D28" s="386" t="s">
        <v>121</v>
      </c>
      <c r="E28" s="388"/>
      <c r="F28" s="370"/>
      <c r="G28" s="370"/>
      <c r="H28" s="370"/>
      <c r="I28" s="370"/>
      <c r="J28" s="370"/>
      <c r="K28" s="370"/>
      <c r="L28" s="370"/>
    </row>
    <row r="29" spans="1:12" ht="15.75" x14ac:dyDescent="0.25">
      <c r="A29" s="384" t="s">
        <v>424</v>
      </c>
      <c r="B29" s="376"/>
      <c r="C29" s="376"/>
      <c r="D29" s="386" t="s">
        <v>121</v>
      </c>
      <c r="E29" s="388"/>
      <c r="F29" s="370"/>
      <c r="G29" s="370"/>
      <c r="H29" s="370"/>
      <c r="I29" s="370"/>
      <c r="J29" s="370"/>
      <c r="K29" s="370"/>
      <c r="L29" s="370"/>
    </row>
    <row r="30" spans="1:12" ht="18.75" x14ac:dyDescent="0.25">
      <c r="A30" s="384" t="str">
        <f>IF(D29="yes","Does the app pair the driver with the vehicle?",IF(D29="no","Are drivers assigned to spefic vehicles",""))</f>
        <v/>
      </c>
      <c r="B30" s="376"/>
      <c r="C30" s="376"/>
      <c r="D30" s="386" t="s">
        <v>121</v>
      </c>
      <c r="E30" s="388"/>
      <c r="F30" s="370"/>
      <c r="G30" s="370"/>
      <c r="H30" s="370"/>
      <c r="I30" s="370"/>
      <c r="J30" s="385"/>
      <c r="K30" s="370"/>
      <c r="L30" s="370"/>
    </row>
    <row r="31" spans="1:12" ht="18.75" x14ac:dyDescent="0.25">
      <c r="A31" s="384"/>
      <c r="B31" s="376"/>
      <c r="C31" s="376"/>
      <c r="D31" s="320"/>
      <c r="E31" s="388"/>
      <c r="F31" s="370"/>
      <c r="G31" s="370"/>
      <c r="H31" s="370"/>
      <c r="I31" s="370"/>
      <c r="J31" s="385"/>
      <c r="K31" s="370"/>
      <c r="L31" s="370"/>
    </row>
    <row r="32" spans="1:12" x14ac:dyDescent="0.25">
      <c r="A32" s="370"/>
      <c r="B32" s="370"/>
      <c r="C32" s="370"/>
      <c r="D32" s="370"/>
      <c r="E32" s="370"/>
      <c r="F32" s="370"/>
      <c r="G32" s="370"/>
      <c r="H32" s="370"/>
      <c r="I32" s="370"/>
      <c r="J32" s="370"/>
      <c r="K32" s="370"/>
      <c r="L32" s="370"/>
    </row>
    <row r="33" spans="1:12" x14ac:dyDescent="0.25">
      <c r="A33" s="370"/>
      <c r="B33" s="370"/>
      <c r="C33" s="370"/>
      <c r="D33" s="370"/>
      <c r="E33" s="370"/>
      <c r="F33" s="370"/>
      <c r="G33" s="370"/>
      <c r="H33" s="370"/>
      <c r="I33" s="370"/>
      <c r="J33" s="370"/>
      <c r="K33" s="370"/>
      <c r="L33" s="370"/>
    </row>
    <row r="34" spans="1:12" ht="15.75" x14ac:dyDescent="0.25">
      <c r="A34" s="812" t="s">
        <v>425</v>
      </c>
      <c r="B34" s="812"/>
      <c r="C34" s="812"/>
      <c r="D34" s="812"/>
      <c r="E34" s="812"/>
      <c r="F34" s="812"/>
      <c r="G34" s="812"/>
      <c r="H34" s="812"/>
      <c r="I34" s="812"/>
      <c r="J34" s="376"/>
      <c r="K34" s="376"/>
      <c r="L34" s="379"/>
    </row>
    <row r="35" spans="1:12" ht="18.75" x14ac:dyDescent="0.3">
      <c r="A35" s="374" t="s">
        <v>426</v>
      </c>
      <c r="B35" s="374"/>
      <c r="C35" s="374"/>
      <c r="D35" s="374"/>
      <c r="E35" s="374" t="s">
        <v>426</v>
      </c>
      <c r="F35" s="370"/>
      <c r="G35" s="370"/>
      <c r="H35" s="370"/>
      <c r="I35" s="370"/>
      <c r="J35" s="370"/>
      <c r="K35" s="370"/>
      <c r="L35" s="370"/>
    </row>
    <row r="36" spans="1:12" ht="15.75" thickBot="1" x14ac:dyDescent="0.3">
      <c r="A36" s="370"/>
      <c r="B36" s="370"/>
      <c r="C36" s="370"/>
      <c r="D36" s="370"/>
      <c r="E36" s="370"/>
      <c r="F36" s="370"/>
      <c r="G36" s="370"/>
      <c r="H36" s="370"/>
      <c r="I36" s="370"/>
      <c r="J36" s="370"/>
      <c r="K36" s="370"/>
      <c r="L36" s="370"/>
    </row>
    <row r="37" spans="1:12" x14ac:dyDescent="0.25">
      <c r="A37" s="813"/>
      <c r="B37" s="814"/>
      <c r="C37" s="815"/>
      <c r="D37" s="370"/>
      <c r="E37" s="813"/>
      <c r="F37" s="814"/>
      <c r="G37" s="814"/>
      <c r="H37" s="814"/>
      <c r="I37" s="815"/>
      <c r="J37" s="370"/>
      <c r="K37" s="370"/>
      <c r="L37" s="370"/>
    </row>
    <row r="38" spans="1:12" ht="15.75" thickBot="1" x14ac:dyDescent="0.3">
      <c r="A38" s="816"/>
      <c r="B38" s="817"/>
      <c r="C38" s="818"/>
      <c r="D38" s="370"/>
      <c r="E38" s="816"/>
      <c r="F38" s="817"/>
      <c r="G38" s="817"/>
      <c r="H38" s="817"/>
      <c r="I38" s="818"/>
      <c r="J38" s="387"/>
      <c r="K38" s="370"/>
      <c r="L38" s="370"/>
    </row>
    <row r="39" spans="1:12" x14ac:dyDescent="0.25">
      <c r="A39" s="819" t="s">
        <v>427</v>
      </c>
      <c r="B39" s="819"/>
      <c r="C39" s="819"/>
      <c r="D39" s="370"/>
      <c r="E39" s="819" t="s">
        <v>427</v>
      </c>
      <c r="F39" s="819"/>
      <c r="G39" s="819"/>
      <c r="H39" s="819"/>
      <c r="I39" s="819"/>
      <c r="J39" s="370"/>
      <c r="K39" s="370"/>
      <c r="L39" s="370"/>
    </row>
    <row r="40" spans="1:12" ht="18.75" x14ac:dyDescent="0.25">
      <c r="A40" s="385" t="s">
        <v>428</v>
      </c>
      <c r="B40" s="820">
        <f>+APPLICATION!B22</f>
        <v>0</v>
      </c>
      <c r="C40" s="820"/>
      <c r="D40" s="389"/>
      <c r="E40" s="390" t="s">
        <v>429</v>
      </c>
      <c r="F40" s="389"/>
      <c r="G40" s="822">
        <f>+APPLICATION!B24</f>
        <v>0</v>
      </c>
      <c r="H40" s="823"/>
      <c r="I40" s="824"/>
      <c r="J40" s="370"/>
      <c r="K40" s="370"/>
      <c r="L40" s="370"/>
    </row>
    <row r="41" spans="1:12" ht="18.75" x14ac:dyDescent="0.25">
      <c r="A41" s="385" t="s">
        <v>430</v>
      </c>
      <c r="B41" s="821">
        <f>+APPLICATION!K22</f>
        <v>0</v>
      </c>
      <c r="C41" s="821"/>
      <c r="D41" s="389"/>
      <c r="E41" s="390" t="s">
        <v>431</v>
      </c>
      <c r="F41" s="389"/>
      <c r="G41" s="825">
        <f>+APPLICATION!J24</f>
        <v>0</v>
      </c>
      <c r="H41" s="826"/>
      <c r="I41" s="827"/>
      <c r="J41" s="370"/>
      <c r="K41" s="370"/>
      <c r="L41" s="370"/>
    </row>
    <row r="42" spans="1:12" ht="18.75" x14ac:dyDescent="0.25">
      <c r="A42" s="385" t="s">
        <v>432</v>
      </c>
      <c r="B42" s="821">
        <f>+APPLICATION!G22</f>
        <v>0</v>
      </c>
      <c r="C42" s="821"/>
      <c r="D42" s="389"/>
      <c r="E42" s="390" t="s">
        <v>433</v>
      </c>
      <c r="F42" s="389"/>
      <c r="G42" s="825">
        <f>+APPLICATION!G24</f>
        <v>0</v>
      </c>
      <c r="H42" s="826"/>
      <c r="I42" s="827"/>
      <c r="J42" s="370"/>
      <c r="K42" s="370"/>
      <c r="L42" s="370"/>
    </row>
  </sheetData>
  <sheetProtection algorithmName="SHA-512" hashValue="+OrSgepfcqjsEc11VX+skzJ2peTK7SSAymgqwz1l79ClTWz6rDJtQio9qQ4QjFGIAlfranJtFqboQXGLszrmuA==" saltValue="JGP99LfkQOwIFPUqUk9kFA==" spinCount="100000" sheet="1" objects="1" scenarios="1"/>
  <mergeCells count="29">
    <mergeCell ref="B42:C42"/>
    <mergeCell ref="G40:I40"/>
    <mergeCell ref="G41:I41"/>
    <mergeCell ref="G42:I42"/>
    <mergeCell ref="A37:C38"/>
    <mergeCell ref="B41:C41"/>
    <mergeCell ref="A34:I34"/>
    <mergeCell ref="E37:I38"/>
    <mergeCell ref="A39:C39"/>
    <mergeCell ref="E39:I39"/>
    <mergeCell ref="B40:C40"/>
    <mergeCell ref="D26:E26"/>
    <mergeCell ref="A12:J12"/>
    <mergeCell ref="A13:J13"/>
    <mergeCell ref="A14:J14"/>
    <mergeCell ref="A15:J15"/>
    <mergeCell ref="A16:J16"/>
    <mergeCell ref="A17:J17"/>
    <mergeCell ref="A18:J18"/>
    <mergeCell ref="A19:J19"/>
    <mergeCell ref="D23:E23"/>
    <mergeCell ref="D24:E24"/>
    <mergeCell ref="D25:E25"/>
    <mergeCell ref="A11:J11"/>
    <mergeCell ref="A1:K1"/>
    <mergeCell ref="A2:K2"/>
    <mergeCell ref="A4:I5"/>
    <mergeCell ref="B7:C7"/>
    <mergeCell ref="A10:J10"/>
  </mergeCells>
  <pageMargins left="0.2" right="0.2" top="0.25" bottom="0.25" header="0.3" footer="0.3"/>
  <pageSetup scale="76" orientation="landscape"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'C:\Sharepoint\Quantum Risk Solutions\Quantum Risk Solutions Team Site - Shared\4 QRS Apps\[QRS TOW APP w updated LC and Telematics.xlsb]drop down info'!#REF!</xm:f>
          </x14:formula1>
          <xm:sqref>D31</xm:sqref>
        </x14:dataValidation>
        <x14:dataValidation type="list" allowBlank="1" showInputMessage="1" showErrorMessage="1">
          <x14:formula1>
            <xm:f>Lists!$K$6:$K$8</xm:f>
          </x14:formula1>
          <xm:sqref>D27:D30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topLeftCell="A4" zoomScaleNormal="100" workbookViewId="0">
      <selection activeCell="K40" sqref="K39:K40"/>
    </sheetView>
  </sheetViews>
  <sheetFormatPr defaultRowHeight="15" x14ac:dyDescent="0.25"/>
  <cols>
    <col min="2" max="2" width="16.140625" customWidth="1"/>
    <col min="3" max="3" width="22.7109375" customWidth="1"/>
    <col min="5" max="5" width="25.42578125" customWidth="1"/>
    <col min="6" max="6" width="36" customWidth="1"/>
    <col min="9" max="9" width="26.140625" customWidth="1"/>
    <col min="11" max="11" width="19.7109375" customWidth="1"/>
    <col min="13" max="13" width="29.7109375" customWidth="1"/>
  </cols>
  <sheetData>
    <row r="1" spans="1:13" x14ac:dyDescent="0.25">
      <c r="A1" t="s">
        <v>116</v>
      </c>
    </row>
    <row r="2" spans="1:13" x14ac:dyDescent="0.25">
      <c r="A2" t="s">
        <v>114</v>
      </c>
    </row>
    <row r="3" spans="1:13" x14ac:dyDescent="0.25">
      <c r="A3" t="s">
        <v>115</v>
      </c>
    </row>
    <row r="5" spans="1:13" x14ac:dyDescent="0.25">
      <c r="F5" s="53">
        <v>300000</v>
      </c>
    </row>
    <row r="6" spans="1:13" x14ac:dyDescent="0.25">
      <c r="F6" s="53">
        <v>500000</v>
      </c>
      <c r="K6" t="s">
        <v>121</v>
      </c>
    </row>
    <row r="7" spans="1:13" x14ac:dyDescent="0.25">
      <c r="F7" s="53">
        <v>750000</v>
      </c>
      <c r="K7" t="s">
        <v>114</v>
      </c>
    </row>
    <row r="8" spans="1:13" x14ac:dyDescent="0.25">
      <c r="F8" s="53">
        <v>1000000</v>
      </c>
      <c r="K8" t="s">
        <v>115</v>
      </c>
      <c r="M8" t="s">
        <v>121</v>
      </c>
    </row>
    <row r="9" spans="1:13" x14ac:dyDescent="0.25">
      <c r="M9" t="s">
        <v>175</v>
      </c>
    </row>
    <row r="10" spans="1:13" x14ac:dyDescent="0.25">
      <c r="M10" t="s">
        <v>173</v>
      </c>
    </row>
    <row r="11" spans="1:13" x14ac:dyDescent="0.25">
      <c r="M11" t="s">
        <v>174</v>
      </c>
    </row>
    <row r="12" spans="1:13" x14ac:dyDescent="0.25">
      <c r="B12" t="s">
        <v>82</v>
      </c>
      <c r="F12" s="54"/>
      <c r="M12" t="s">
        <v>176</v>
      </c>
    </row>
    <row r="13" spans="1:13" x14ac:dyDescent="0.25">
      <c r="F13" s="53">
        <v>1000</v>
      </c>
      <c r="I13" t="s">
        <v>121</v>
      </c>
      <c r="M13" t="s">
        <v>178</v>
      </c>
    </row>
    <row r="14" spans="1:13" x14ac:dyDescent="0.25">
      <c r="F14" s="53">
        <v>2500</v>
      </c>
      <c r="I14" t="s">
        <v>114</v>
      </c>
      <c r="M14" t="s">
        <v>177</v>
      </c>
    </row>
    <row r="15" spans="1:13" x14ac:dyDescent="0.25">
      <c r="F15" s="53">
        <v>5000</v>
      </c>
      <c r="I15" t="s">
        <v>115</v>
      </c>
      <c r="M15" t="s">
        <v>179</v>
      </c>
    </row>
    <row r="16" spans="1:13" x14ac:dyDescent="0.25">
      <c r="I16" t="s">
        <v>82</v>
      </c>
      <c r="M16" t="s">
        <v>181</v>
      </c>
    </row>
    <row r="17" spans="1:13" x14ac:dyDescent="0.25">
      <c r="J17" t="s">
        <v>82</v>
      </c>
      <c r="M17" t="s">
        <v>180</v>
      </c>
    </row>
    <row r="18" spans="1:13" x14ac:dyDescent="0.25">
      <c r="J18" t="s">
        <v>82</v>
      </c>
    </row>
    <row r="20" spans="1:13" x14ac:dyDescent="0.25">
      <c r="I20" t="s">
        <v>121</v>
      </c>
    </row>
    <row r="21" spans="1:13" x14ac:dyDescent="0.25">
      <c r="I21" t="s">
        <v>123</v>
      </c>
    </row>
    <row r="22" spans="1:13" x14ac:dyDescent="0.25">
      <c r="I22" t="s">
        <v>124</v>
      </c>
    </row>
    <row r="23" spans="1:13" x14ac:dyDescent="0.25">
      <c r="I23" s="330" t="s">
        <v>380</v>
      </c>
    </row>
    <row r="24" spans="1:13" x14ac:dyDescent="0.25">
      <c r="I24" s="330" t="s">
        <v>381</v>
      </c>
      <c r="M24" t="s">
        <v>116</v>
      </c>
    </row>
    <row r="25" spans="1:13" x14ac:dyDescent="0.25">
      <c r="I25" t="s">
        <v>125</v>
      </c>
    </row>
    <row r="29" spans="1:13" x14ac:dyDescent="0.25">
      <c r="A29" t="s">
        <v>116</v>
      </c>
      <c r="K29" s="42" t="s">
        <v>121</v>
      </c>
    </row>
    <row r="30" spans="1:13" x14ac:dyDescent="0.25">
      <c r="A30" t="s">
        <v>119</v>
      </c>
      <c r="K30" t="s">
        <v>156</v>
      </c>
      <c r="M30" t="s">
        <v>217</v>
      </c>
    </row>
    <row r="31" spans="1:13" x14ac:dyDescent="0.25">
      <c r="A31" t="s">
        <v>120</v>
      </c>
      <c r="K31" t="s">
        <v>157</v>
      </c>
      <c r="M31" t="s">
        <v>218</v>
      </c>
    </row>
    <row r="34" spans="2:15" ht="15.75" x14ac:dyDescent="0.3">
      <c r="C34" t="s">
        <v>121</v>
      </c>
      <c r="O34" s="39" t="s">
        <v>78</v>
      </c>
    </row>
    <row r="35" spans="2:15" x14ac:dyDescent="0.25">
      <c r="C35" t="s">
        <v>128</v>
      </c>
    </row>
    <row r="36" spans="2:15" x14ac:dyDescent="0.25">
      <c r="C36" t="s">
        <v>129</v>
      </c>
    </row>
    <row r="37" spans="2:15" x14ac:dyDescent="0.25">
      <c r="C37" t="s">
        <v>130</v>
      </c>
    </row>
    <row r="38" spans="2:15" x14ac:dyDescent="0.25">
      <c r="C38" t="s">
        <v>131</v>
      </c>
      <c r="F38" t="s">
        <v>121</v>
      </c>
    </row>
    <row r="39" spans="2:15" x14ac:dyDescent="0.25">
      <c r="F39" t="s">
        <v>138</v>
      </c>
    </row>
    <row r="40" spans="2:15" x14ac:dyDescent="0.25">
      <c r="F40" t="s">
        <v>139</v>
      </c>
      <c r="K40" s="42" t="s">
        <v>116</v>
      </c>
    </row>
    <row r="41" spans="2:15" x14ac:dyDescent="0.25">
      <c r="F41" s="47" t="s">
        <v>140</v>
      </c>
      <c r="G41" s="47"/>
      <c r="K41" t="s">
        <v>149</v>
      </c>
    </row>
    <row r="42" spans="2:15" x14ac:dyDescent="0.25">
      <c r="B42" t="s">
        <v>121</v>
      </c>
      <c r="F42" t="s">
        <v>141</v>
      </c>
      <c r="K42" t="s">
        <v>150</v>
      </c>
    </row>
    <row r="43" spans="2:15" x14ac:dyDescent="0.25">
      <c r="B43" t="s">
        <v>132</v>
      </c>
      <c r="F43" t="s">
        <v>142</v>
      </c>
      <c r="K43" t="s">
        <v>151</v>
      </c>
    </row>
    <row r="44" spans="2:15" x14ac:dyDescent="0.25">
      <c r="B44" t="s">
        <v>133</v>
      </c>
      <c r="F44" t="s">
        <v>143</v>
      </c>
    </row>
    <row r="45" spans="2:15" x14ac:dyDescent="0.25">
      <c r="B45" t="s">
        <v>134</v>
      </c>
    </row>
    <row r="46" spans="2:15" x14ac:dyDescent="0.25">
      <c r="B46" t="s">
        <v>135</v>
      </c>
    </row>
    <row r="47" spans="2:15" x14ac:dyDescent="0.25">
      <c r="B47" t="s">
        <v>136</v>
      </c>
    </row>
    <row r="48" spans="2:15" x14ac:dyDescent="0.25">
      <c r="K48" s="42" t="s">
        <v>121</v>
      </c>
    </row>
    <row r="49" spans="2:11" x14ac:dyDescent="0.25">
      <c r="K49" t="s">
        <v>146</v>
      </c>
    </row>
    <row r="50" spans="2:11" x14ac:dyDescent="0.25">
      <c r="E50" t="s">
        <v>138</v>
      </c>
      <c r="K50" t="s">
        <v>147</v>
      </c>
    </row>
    <row r="51" spans="2:11" x14ac:dyDescent="0.25">
      <c r="E51" t="s">
        <v>139</v>
      </c>
      <c r="I51" s="44" t="s">
        <v>82</v>
      </c>
      <c r="K51" t="s">
        <v>148</v>
      </c>
    </row>
    <row r="52" spans="2:11" x14ac:dyDescent="0.25">
      <c r="E52" s="47" t="s">
        <v>140</v>
      </c>
    </row>
    <row r="53" spans="2:11" ht="15.75" x14ac:dyDescent="0.25">
      <c r="B53" s="46" t="s">
        <v>82</v>
      </c>
    </row>
  </sheetData>
  <dataValidations count="5">
    <dataValidation type="list" allowBlank="1" showInputMessage="1" showErrorMessage="1" sqref="B6">
      <formula1>$A$2:$A$3</formula1>
    </dataValidation>
    <dataValidation type="list" allowBlank="1" showInputMessage="1" showErrorMessage="1" sqref="C39">
      <formula1>$C$35:$C$38</formula1>
    </dataValidation>
    <dataValidation type="list" allowBlank="1" showInputMessage="1" showErrorMessage="1" sqref="D35 C34:C38">
      <formula1>$C$34:$C$38</formula1>
    </dataValidation>
    <dataValidation type="list" allowBlank="1" showInputMessage="1" showErrorMessage="1" sqref="B42:B47">
      <formula1>$B$42:$B$47</formula1>
    </dataValidation>
    <dataValidation type="list" allowBlank="1" showInputMessage="1" showErrorMessage="1" sqref="F13:F15">
      <formula1>$F$13:$F$15</formula1>
    </dataValidation>
  </dataValidation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57" r:id="rId4" name="Check Box 69">
              <controlPr defaultSize="0" autoFill="0" autoLine="0" autoPict="0">
                <anchor moveWithCells="1">
                  <from>
                    <xdr:col>16</xdr:col>
                    <xdr:colOff>390525</xdr:colOff>
                    <xdr:row>30</xdr:row>
                    <xdr:rowOff>114300</xdr:rowOff>
                  </from>
                  <to>
                    <xdr:col>17</xdr:col>
                    <xdr:colOff>523875</xdr:colOff>
                    <xdr:row>31</xdr:row>
                    <xdr:rowOff>57150</xdr:rowOff>
                  </to>
                </anchor>
              </controlPr>
            </control>
          </mc:Choice>
        </mc:AlternateContent>
        <mc:AlternateContent xmlns:mc="http://schemas.openxmlformats.org/markup-compatibility/2006">
          <mc:Choice Requires="x14">
            <control shapeId="12418" r:id="rId5" name="Check Box 130">
              <controlPr defaultSize="0" autoFill="0" autoLine="0" autoPict="0">
                <anchor moveWithCells="1">
                  <from>
                    <xdr:col>15</xdr:col>
                    <xdr:colOff>419100</xdr:colOff>
                    <xdr:row>13</xdr:row>
                    <xdr:rowOff>104775</xdr:rowOff>
                  </from>
                  <to>
                    <xdr:col>16</xdr:col>
                    <xdr:colOff>66675</xdr:colOff>
                    <xdr:row>14</xdr:row>
                    <xdr:rowOff>142875</xdr:rowOff>
                  </to>
                </anchor>
              </controlPr>
            </control>
          </mc:Choice>
        </mc:AlternateContent>
        <mc:AlternateContent xmlns:mc="http://schemas.openxmlformats.org/markup-compatibility/2006">
          <mc:Choice Requires="x14">
            <control shapeId="12422" r:id="rId6" name="Check Box 134">
              <controlPr defaultSize="0" autoFill="0" autoLine="0" autoPict="0">
                <anchor moveWithCells="1">
                  <from>
                    <xdr:col>16</xdr:col>
                    <xdr:colOff>409575</xdr:colOff>
                    <xdr:row>16</xdr:row>
                    <xdr:rowOff>95250</xdr:rowOff>
                  </from>
                  <to>
                    <xdr:col>17</xdr:col>
                    <xdr:colOff>57150</xdr:colOff>
                    <xdr:row>17</xdr:row>
                    <xdr:rowOff>114300</xdr:rowOff>
                  </to>
                </anchor>
              </controlPr>
            </control>
          </mc:Choice>
        </mc:AlternateContent>
        <mc:AlternateContent xmlns:mc="http://schemas.openxmlformats.org/markup-compatibility/2006">
          <mc:Choice Requires="x14">
            <control shapeId="12432" r:id="rId7" name="Check Box 144">
              <controlPr defaultSize="0" autoFill="0" autoLine="0" autoPict="0">
                <anchor moveWithCells="1">
                  <from>
                    <xdr:col>15</xdr:col>
                    <xdr:colOff>304800</xdr:colOff>
                    <xdr:row>20</xdr:row>
                    <xdr:rowOff>161925</xdr:rowOff>
                  </from>
                  <to>
                    <xdr:col>15</xdr:col>
                    <xdr:colOff>552450</xdr:colOff>
                    <xdr:row>21</xdr:row>
                    <xdr:rowOff>161925</xdr:rowOff>
                  </to>
                </anchor>
              </controlPr>
            </control>
          </mc:Choice>
        </mc:AlternateContent>
        <mc:AlternateContent xmlns:mc="http://schemas.openxmlformats.org/markup-compatibility/2006">
          <mc:Choice Requires="x14">
            <control shapeId="12435" r:id="rId8" name="Check Box 147">
              <controlPr defaultSize="0" autoFill="0" autoLine="0" autoPict="0">
                <anchor moveWithCells="1">
                  <from>
                    <xdr:col>15</xdr:col>
                    <xdr:colOff>304800</xdr:colOff>
                    <xdr:row>17</xdr:row>
                    <xdr:rowOff>161925</xdr:rowOff>
                  </from>
                  <to>
                    <xdr:col>15</xdr:col>
                    <xdr:colOff>552450</xdr:colOff>
                    <xdr:row>18</xdr:row>
                    <xdr:rowOff>161925</xdr:rowOff>
                  </to>
                </anchor>
              </controlPr>
            </control>
          </mc:Choice>
        </mc:AlternateContent>
        <mc:AlternateContent xmlns:mc="http://schemas.openxmlformats.org/markup-compatibility/2006">
          <mc:Choice Requires="x14">
            <control shapeId="12438" r:id="rId9" name="Check Box 150">
              <controlPr defaultSize="0" autoFill="0" autoLine="0" autoPict="0">
                <anchor moveWithCells="1">
                  <from>
                    <xdr:col>16</xdr:col>
                    <xdr:colOff>419100</xdr:colOff>
                    <xdr:row>9</xdr:row>
                    <xdr:rowOff>161925</xdr:rowOff>
                  </from>
                  <to>
                    <xdr:col>17</xdr:col>
                    <xdr:colOff>57150</xdr:colOff>
                    <xdr:row>10</xdr:row>
                    <xdr:rowOff>161925</xdr:rowOff>
                  </to>
                </anchor>
              </controlPr>
            </control>
          </mc:Choice>
        </mc:AlternateContent>
        <mc:AlternateContent xmlns:mc="http://schemas.openxmlformats.org/markup-compatibility/2006">
          <mc:Choice Requires="x14">
            <control shapeId="12466" r:id="rId10" name="Check Box 178">
              <controlPr defaultSize="0" autoFill="0" autoLine="0" autoPict="0">
                <anchor moveWithCells="1">
                  <from>
                    <xdr:col>15</xdr:col>
                    <xdr:colOff>361950</xdr:colOff>
                    <xdr:row>25</xdr:row>
                    <xdr:rowOff>123825</xdr:rowOff>
                  </from>
                  <to>
                    <xdr:col>16</xdr:col>
                    <xdr:colOff>0</xdr:colOff>
                    <xdr:row>26</xdr:row>
                    <xdr:rowOff>161925</xdr:rowOff>
                  </to>
                </anchor>
              </controlPr>
            </control>
          </mc:Choice>
        </mc:AlternateContent>
        <mc:AlternateContent xmlns:mc="http://schemas.openxmlformats.org/markup-compatibility/2006">
          <mc:Choice Requires="x14">
            <control shapeId="12479" r:id="rId11" name="Check Box 191">
              <controlPr defaultSize="0" autoFill="0" autoLine="0" autoPict="0">
                <anchor moveWithCells="1">
                  <from>
                    <xdr:col>15</xdr:col>
                    <xdr:colOff>304800</xdr:colOff>
                    <xdr:row>28</xdr:row>
                    <xdr:rowOff>9525</xdr:rowOff>
                  </from>
                  <to>
                    <xdr:col>15</xdr:col>
                    <xdr:colOff>552450</xdr:colOff>
                    <xdr:row>29</xdr:row>
                    <xdr:rowOff>9525</xdr:rowOff>
                  </to>
                </anchor>
              </controlPr>
            </control>
          </mc:Choice>
        </mc:AlternateContent>
        <mc:AlternateContent xmlns:mc="http://schemas.openxmlformats.org/markup-compatibility/2006">
          <mc:Choice Requires="x14">
            <control shapeId="12643" r:id="rId12" name="Check Box 355">
              <controlPr defaultSize="0" autoFill="0" autoLine="0" autoPict="0">
                <anchor moveWithCells="1">
                  <from>
                    <xdr:col>18</xdr:col>
                    <xdr:colOff>200025</xdr:colOff>
                    <xdr:row>9</xdr:row>
                    <xdr:rowOff>28575</xdr:rowOff>
                  </from>
                  <to>
                    <xdr:col>18</xdr:col>
                    <xdr:colOff>447675</xdr:colOff>
                    <xdr:row>10</xdr:row>
                    <xdr:rowOff>38100</xdr:rowOff>
                  </to>
                </anchor>
              </controlPr>
            </control>
          </mc:Choice>
        </mc:AlternateContent>
        <mc:AlternateContent xmlns:mc="http://schemas.openxmlformats.org/markup-compatibility/2006">
          <mc:Choice Requires="x14">
            <control shapeId="12645" r:id="rId13" name="Check Box 357">
              <controlPr defaultSize="0" autoFill="0" autoLine="0" autoPict="0">
                <anchor moveWithCells="1">
                  <from>
                    <xdr:col>18</xdr:col>
                    <xdr:colOff>352425</xdr:colOff>
                    <xdr:row>26</xdr:row>
                    <xdr:rowOff>0</xdr:rowOff>
                  </from>
                  <to>
                    <xdr:col>18</xdr:col>
                    <xdr:colOff>600075</xdr:colOff>
                    <xdr:row>27</xdr:row>
                    <xdr:rowOff>9525</xdr:rowOff>
                  </to>
                </anchor>
              </controlPr>
            </control>
          </mc:Choice>
        </mc:AlternateContent>
        <mc:AlternateContent xmlns:mc="http://schemas.openxmlformats.org/markup-compatibility/2006">
          <mc:Choice Requires="x14">
            <control shapeId="12646" r:id="rId14" name="Check Box 358">
              <controlPr defaultSize="0" autoFill="0" autoLine="0" autoPict="0">
                <anchor moveWithCells="1">
                  <from>
                    <xdr:col>18</xdr:col>
                    <xdr:colOff>352425</xdr:colOff>
                    <xdr:row>18</xdr:row>
                    <xdr:rowOff>161925</xdr:rowOff>
                  </from>
                  <to>
                    <xdr:col>18</xdr:col>
                    <xdr:colOff>600075</xdr:colOff>
                    <xdr:row>19</xdr:row>
                    <xdr:rowOff>171450</xdr:rowOff>
                  </to>
                </anchor>
              </controlPr>
            </control>
          </mc:Choice>
        </mc:AlternateContent>
        <mc:AlternateContent xmlns:mc="http://schemas.openxmlformats.org/markup-compatibility/2006">
          <mc:Choice Requires="x14">
            <control shapeId="12647" r:id="rId15" name="Check Box 359">
              <controlPr defaultSize="0" autoFill="0" autoLine="0" autoPict="0">
                <anchor moveWithCells="1">
                  <from>
                    <xdr:col>18</xdr:col>
                    <xdr:colOff>352425</xdr:colOff>
                    <xdr:row>29</xdr:row>
                    <xdr:rowOff>161925</xdr:rowOff>
                  </from>
                  <to>
                    <xdr:col>18</xdr:col>
                    <xdr:colOff>600075</xdr:colOff>
                    <xdr:row>30</xdr:row>
                    <xdr:rowOff>171450</xdr:rowOff>
                  </to>
                </anchor>
              </controlPr>
            </control>
          </mc:Choice>
        </mc:AlternateContent>
        <mc:AlternateContent xmlns:mc="http://schemas.openxmlformats.org/markup-compatibility/2006">
          <mc:Choice Requires="x14">
            <control shapeId="12648" r:id="rId16" name="Check Box 360">
              <controlPr defaultSize="0" autoFill="0" autoLine="0" autoPict="0">
                <anchor moveWithCells="1">
                  <from>
                    <xdr:col>18</xdr:col>
                    <xdr:colOff>352425</xdr:colOff>
                    <xdr:row>13</xdr:row>
                    <xdr:rowOff>0</xdr:rowOff>
                  </from>
                  <to>
                    <xdr:col>18</xdr:col>
                    <xdr:colOff>600075</xdr:colOff>
                    <xdr:row>14</xdr:row>
                    <xdr:rowOff>9525</xdr:rowOff>
                  </to>
                </anchor>
              </controlPr>
            </control>
          </mc:Choice>
        </mc:AlternateContent>
        <mc:AlternateContent xmlns:mc="http://schemas.openxmlformats.org/markup-compatibility/2006">
          <mc:Choice Requires="x14">
            <control shapeId="12649" r:id="rId17" name="Check Box 361">
              <controlPr defaultSize="0" autoFill="0" autoLine="0" autoPict="0">
                <anchor moveWithCells="1">
                  <from>
                    <xdr:col>18</xdr:col>
                    <xdr:colOff>352425</xdr:colOff>
                    <xdr:row>14</xdr:row>
                    <xdr:rowOff>28575</xdr:rowOff>
                  </from>
                  <to>
                    <xdr:col>18</xdr:col>
                    <xdr:colOff>600075</xdr:colOff>
                    <xdr:row>15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512B0354DF184EB302C0B6B5CC626D" ma:contentTypeVersion="10" ma:contentTypeDescription="Create a new document." ma:contentTypeScope="" ma:versionID="7d04975a9e5380e5963c5e1a99f3d3fa">
  <xsd:schema xmlns:xsd="http://www.w3.org/2001/XMLSchema" xmlns:xs="http://www.w3.org/2001/XMLSchema" xmlns:p="http://schemas.microsoft.com/office/2006/metadata/properties" xmlns:ns2="dd817d00-f67d-465f-9c1a-c9f4d07a832a" targetNamespace="http://schemas.microsoft.com/office/2006/metadata/properties" ma:root="true" ma:fieldsID="9d07a657cae39fc9ab8b67295221efe3" ns2:_="">
    <xsd:import namespace="dd817d00-f67d-465f-9c1a-c9f4d07a83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7d00-f67d-465f-9c1a-c9f4d07a8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973C1-1D53-4FA3-8BBC-E2EB9D878A4A}">
  <ds:schemaRefs>
    <ds:schemaRef ds:uri="http://schemas.microsoft.com/sharepoint/v3/contenttype/forms"/>
  </ds:schemaRefs>
</ds:datastoreItem>
</file>

<file path=customXml/itemProps2.xml><?xml version="1.0" encoding="utf-8"?>
<ds:datastoreItem xmlns:ds="http://schemas.openxmlformats.org/officeDocument/2006/customXml" ds:itemID="{4F0C36C5-1C3A-4D99-A2AA-2034C94786FE}">
  <ds:schemaRefs>
    <ds:schemaRef ds:uri="http://purl.org/dc/elements/1.1/"/>
    <ds:schemaRef ds:uri="http://schemas.microsoft.com/office/2006/metadata/properties"/>
    <ds:schemaRef ds:uri="dd817d00-f67d-465f-9c1a-c9f4d07a832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9C10442-EDB1-4D84-9F08-E7EBF033D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17d00-f67d-465f-9c1a-c9f4d07a8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SUBMISSION REQUIREMENTS</vt:lpstr>
      <vt:lpstr>APPLICATION</vt:lpstr>
      <vt:lpstr>UNIT SCHEDULE</vt:lpstr>
      <vt:lpstr>LOSS PAYEE ADDITONAL INSUREDS </vt:lpstr>
      <vt:lpstr>EMPLOYEE INFORMATION</vt:lpstr>
      <vt:lpstr>Sheet7</vt:lpstr>
      <vt:lpstr>GK LOCATION SCHEDULE</vt:lpstr>
      <vt:lpstr>Data Sub Agrmt</vt:lpstr>
      <vt:lpstr>Lists</vt:lpstr>
      <vt:lpstr>HISTORICAL DATA</vt:lpstr>
      <vt:lpstr>PRIOR EXPERIENCE</vt:lpstr>
      <vt:lpstr>Source On Boarding </vt:lpstr>
      <vt:lpstr>Sheet4</vt:lpstr>
      <vt:lpstr>Sheet3</vt:lpstr>
      <vt:lpstr>Sheet2</vt:lpstr>
      <vt:lpstr>Equipment List</vt:lpstr>
      <vt:lpstr>Drivers List</vt:lpstr>
      <vt:lpstr>AI. Coding- DO NOT DELETE</vt:lpstr>
      <vt:lpstr>GI. Coding -DO NOT DELETE</vt:lpstr>
      <vt:lpstr>Sheet5</vt:lpstr>
      <vt:lpstr>Agent</vt:lpstr>
      <vt:lpstr>agent.field</vt:lpstr>
      <vt:lpstr>Agents</vt:lpstr>
      <vt:lpstr>Email</vt:lpstr>
      <vt:lpstr>email.field</vt:lpstr>
      <vt:lpstr>APPLICATION!Print_Area</vt:lpstr>
    </vt:vector>
  </TitlesOfParts>
  <Company>LPG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wpeters@q-risksolutions.com</dc:creator>
  <cp:lastModifiedBy>Anthony Karlis</cp:lastModifiedBy>
  <cp:lastPrinted>2019-10-04T20:53:35Z</cp:lastPrinted>
  <dcterms:created xsi:type="dcterms:W3CDTF">2016-03-11T16:21:45Z</dcterms:created>
  <dcterms:modified xsi:type="dcterms:W3CDTF">2020-12-10T15:42:58Z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0x0101002B512B0354DF184EB302C0B6B5CC626D</vt:lpwstr>
  </property>
  <property fmtid="{D5CDD505-2E9C-101B-9397-08002B2CF9AE}" pid="3" name="AuthorIds_UIVersion_8192">
    <vt:lpwstr>16</vt:lpwstr>
  </property>
</Properties>
</file>